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drawings/drawing4.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drawings/drawing5.xml" ContentType="application/vnd.openxmlformats-officedocument.drawing+xml"/>
  <Override PartName="/xl/activeX/activeX46.xml" ContentType="application/vnd.ms-office.activeX+xml"/>
  <Override PartName="/xl/activeX/activeX46.bin" ContentType="application/vnd.ms-office.activeX"/>
  <Override PartName="/xl/drawings/drawing6.xml" ContentType="application/vnd.openxmlformats-officedocument.drawing+xml"/>
  <Override PartName="/xl/activeX/activeX47.xml" ContentType="application/vnd.ms-office.activeX+xml"/>
  <Override PartName="/xl/activeX/activeX47.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ttps://vigez-my.sharepoint.com/personal/kathleen_decuyper_gezondleven_be/Documents/Documents/02. Project Procesbegeleiding/Prestaties/Bijlagen/"/>
    </mc:Choice>
  </mc:AlternateContent>
  <xr:revisionPtr revIDLastSave="12" documentId="13_ncr:1_{327AF24C-B329-455E-BEED-071C47D3C078}" xr6:coauthVersionLast="47" xr6:coauthVersionMax="47" xr10:uidLastSave="{F919B48E-D1D1-4243-90E8-A5628312B529}"/>
  <bookViews>
    <workbookView xWindow="-108" yWindow="-108" windowWidth="23256" windowHeight="12456" firstSheet="2" activeTab="4" xr2:uid="{00000000-000D-0000-FFFF-FFFF00000000}"/>
  </bookViews>
  <sheets>
    <sheet name="Uitleg" sheetId="5" r:id="rId1"/>
    <sheet name="Subsidieaanvraag Prestaties 1" sheetId="6" r:id="rId2"/>
    <sheet name="Subsidieaanvraag Prestaties 2" sheetId="9" r:id="rId3"/>
    <sheet name="Subsidieaanvraag Prestaties 3" sheetId="10" r:id="rId4"/>
    <sheet name="Vervoersonkosten WZC" sheetId="8" r:id="rId5"/>
    <sheet name="Vervoersonkosten LDC"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0" l="1"/>
  <c r="D14" i="10"/>
  <c r="D15" i="10"/>
  <c r="D16" i="10"/>
  <c r="D17" i="10"/>
  <c r="D13" i="9"/>
  <c r="D14" i="9"/>
  <c r="D15" i="9"/>
  <c r="D16" i="9"/>
  <c r="D17" i="9"/>
  <c r="D29" i="10"/>
  <c r="D29" i="9"/>
  <c r="D29" i="6"/>
  <c r="H29" i="11"/>
  <c r="G29" i="11"/>
  <c r="F29" i="11"/>
  <c r="D17" i="11"/>
  <c r="D16" i="11"/>
  <c r="D15" i="11"/>
  <c r="D14" i="11"/>
  <c r="D13" i="11"/>
  <c r="D11" i="11"/>
  <c r="D10" i="11"/>
  <c r="D9" i="11"/>
  <c r="D7" i="11"/>
  <c r="H31" i="11" l="1"/>
  <c r="D11" i="9"/>
  <c r="D11" i="10"/>
  <c r="D10" i="10"/>
  <c r="D9" i="10"/>
  <c r="D7" i="10"/>
  <c r="D10" i="9"/>
  <c r="D9" i="9"/>
  <c r="D7" i="9"/>
  <c r="H28" i="10"/>
  <c r="G28" i="10" s="1"/>
  <c r="H27" i="10"/>
  <c r="G27" i="10"/>
  <c r="H26" i="10"/>
  <c r="G26" i="10" s="1"/>
  <c r="H25" i="10"/>
  <c r="G25" i="10" s="1"/>
  <c r="H24" i="10"/>
  <c r="G24" i="10" s="1"/>
  <c r="H23" i="10"/>
  <c r="G23" i="10"/>
  <c r="H22" i="10"/>
  <c r="G22" i="10" s="1"/>
  <c r="H21" i="10"/>
  <c r="H28" i="9"/>
  <c r="G28" i="9" s="1"/>
  <c r="H27" i="9"/>
  <c r="G27" i="9" s="1"/>
  <c r="H26" i="9"/>
  <c r="G26" i="9"/>
  <c r="H25" i="9"/>
  <c r="G25" i="9" s="1"/>
  <c r="H24" i="9"/>
  <c r="G24" i="9"/>
  <c r="H23" i="9"/>
  <c r="G23" i="9" s="1"/>
  <c r="H22" i="9"/>
  <c r="G22" i="9" s="1"/>
  <c r="H21" i="9"/>
  <c r="G27" i="6"/>
  <c r="D17" i="8"/>
  <c r="D16" i="8"/>
  <c r="D15" i="8"/>
  <c r="D14" i="8"/>
  <c r="D13" i="8"/>
  <c r="D11" i="8"/>
  <c r="D10" i="8"/>
  <c r="D9" i="8"/>
  <c r="D7" i="8"/>
  <c r="G29" i="8"/>
  <c r="H29" i="8"/>
  <c r="F29" i="8"/>
  <c r="H22" i="6"/>
  <c r="G22" i="6" s="1"/>
  <c r="H23" i="6"/>
  <c r="G23" i="6" s="1"/>
  <c r="H24" i="6"/>
  <c r="G24" i="6" s="1"/>
  <c r="H25" i="6"/>
  <c r="G25" i="6" s="1"/>
  <c r="H26" i="6"/>
  <c r="G26" i="6" s="1"/>
  <c r="H27" i="6"/>
  <c r="H28" i="6"/>
  <c r="G28" i="6" s="1"/>
  <c r="H21" i="6"/>
  <c r="G21" i="6" s="1"/>
  <c r="H31" i="8" l="1"/>
  <c r="H31" i="9"/>
  <c r="G21" i="9"/>
  <c r="H31" i="10"/>
  <c r="G21" i="10"/>
  <c r="H31" i="6"/>
</calcChain>
</file>

<file path=xl/sharedStrings.xml><?xml version="1.0" encoding="utf-8"?>
<sst xmlns="http://schemas.openxmlformats.org/spreadsheetml/2006/main" count="342" uniqueCount="101">
  <si>
    <r>
      <t xml:space="preserve">Formulier </t>
    </r>
    <r>
      <rPr>
        <b/>
        <sz val="11"/>
        <color theme="1"/>
        <rFont val="Tahoma"/>
        <family val="2"/>
      </rPr>
      <t>subsidieaanvraag</t>
    </r>
    <r>
      <rPr>
        <sz val="11"/>
        <color theme="1"/>
        <rFont val="Tahoma"/>
        <family val="2"/>
      </rPr>
      <t xml:space="preserve"> </t>
    </r>
    <r>
      <rPr>
        <b/>
        <sz val="11"/>
        <color theme="1"/>
        <rFont val="Tahoma"/>
        <family val="2"/>
      </rPr>
      <t>prestaties</t>
    </r>
    <r>
      <rPr>
        <sz val="11"/>
        <color theme="1"/>
        <rFont val="Tahoma"/>
        <family val="2"/>
      </rPr>
      <t xml:space="preserve"> procesbegeleiding</t>
    </r>
  </si>
  <si>
    <t>•</t>
  </si>
  <si>
    <t>Het bedrag van gesubsidieerde prestaties is niet vrijgesteld van Belgische belastingen</t>
  </si>
  <si>
    <t>Het bedrag van gesubsidieerde prestaties (prijs per uur) is inclusief 21% BTW</t>
  </si>
  <si>
    <t>De subsidie wordt binnen 30 dagen uitbetaald na correcte rapportage over de prestaties door de procesbegeleider</t>
  </si>
  <si>
    <r>
      <t xml:space="preserve">Formulier </t>
    </r>
    <r>
      <rPr>
        <b/>
        <sz val="11"/>
        <color theme="1"/>
        <rFont val="Tahoma"/>
        <family val="2"/>
      </rPr>
      <t>vervoersonkosten</t>
    </r>
  </si>
  <si>
    <t>Voeg in het geval van verplaatsingen met het openbaar vervoer een kopie van de vervoersbewijzen toe en houd het originele bewijs 3 jaar bij voor controle</t>
  </si>
  <si>
    <t>Rapporteer het aantal km met de auto en de fiets heen en terug</t>
  </si>
  <si>
    <r>
      <rPr>
        <b/>
        <sz val="11"/>
        <color theme="1"/>
        <rFont val="Tahoma"/>
        <family val="2"/>
      </rPr>
      <t>Algemene instructies</t>
    </r>
    <r>
      <rPr>
        <sz val="11"/>
        <color theme="1"/>
        <rFont val="Tahoma"/>
        <family val="2"/>
      </rPr>
      <t xml:space="preserve"> invullen formulieren</t>
    </r>
  </si>
  <si>
    <t>Deze formulieren bevatten macro's. Daarom kan het zijn dat je een gele balk krijgt te zien met een beveiligingswaarschuwing. Deze melding mag je wegklikken door op 'Inhoud inschakelen' te klikken</t>
  </si>
  <si>
    <t>Klik op het pijltje rechts bij de vakjes met een keuzemenu om de verschillende keuzes te zien en deze in te vullen (statuut, thema, stap in het traject, heropstart, on hold en soort prestatie)</t>
  </si>
  <si>
    <t>Vul bij het vakje 'Stap in het traject' de stap in van het stappenplan waar de nadruk op ligt (indien je met meerdere stappen tegelijkertijd bezig bent op dat moment)</t>
  </si>
  <si>
    <t>Sla de formulieren op als PDF-document: doe dit voor elk ingevuld tabblad en controleer dat het op 1 pagina staat (afhankelijk van de versie van Excel op je computer, kan de lay-out namelijk gewijzigd zijn)</t>
  </si>
  <si>
    <r>
      <rPr>
        <sz val="11"/>
        <rFont val="Tahoma"/>
        <family val="2"/>
      </rPr>
      <t>Onderteken de PDF-documenten als aanvrager/procesbegeleider met behulp van dit</t>
    </r>
    <r>
      <rPr>
        <sz val="11"/>
        <color theme="10"/>
        <rFont val="Tahoma"/>
        <family val="2"/>
      </rPr>
      <t xml:space="preserve"> </t>
    </r>
    <r>
      <rPr>
        <u/>
        <sz val="11"/>
        <color rgb="FF0070C0"/>
        <rFont val="Tahoma"/>
        <family val="2"/>
      </rPr>
      <t>instructiefilmpje</t>
    </r>
  </si>
  <si>
    <t>Statuut</t>
  </si>
  <si>
    <t>Soort voorziening</t>
  </si>
  <si>
    <t>Thema</t>
  </si>
  <si>
    <t>Stap in het traject</t>
  </si>
  <si>
    <t>Heropstart</t>
  </si>
  <si>
    <t>On hold</t>
  </si>
  <si>
    <t xml:space="preserve">Project procesbegeleiding voor preventie binnen zorg en welzijn
</t>
  </si>
  <si>
    <t xml:space="preserve">Subsidieaanvraag prestaties procesbegeleiding
</t>
  </si>
  <si>
    <t>Zelfstandige</t>
  </si>
  <si>
    <t>WZC</t>
  </si>
  <si>
    <t>Mondgezondheid</t>
  </si>
  <si>
    <t>Stap 0</t>
  </si>
  <si>
    <t>Ja</t>
  </si>
  <si>
    <t>Financiële tussenkomst van de Vlaamse Overheid</t>
  </si>
  <si>
    <t>Vrijgestelde</t>
  </si>
  <si>
    <t>LDC</t>
  </si>
  <si>
    <t>Ondervoeding</t>
  </si>
  <si>
    <t>Stap 1</t>
  </si>
  <si>
    <t>Nee</t>
  </si>
  <si>
    <t>Annulatie</t>
  </si>
  <si>
    <t>Valpreventie</t>
  </si>
  <si>
    <t>Stap 2</t>
  </si>
  <si>
    <t>Online</t>
  </si>
  <si>
    <t>Gegevens procesbegeleider</t>
  </si>
  <si>
    <t>Gegevens facturatie</t>
  </si>
  <si>
    <t>Stap 3</t>
  </si>
  <si>
    <t>Naam en voornaam:</t>
  </si>
  <si>
    <t>Naam</t>
  </si>
  <si>
    <t>Vlaams Instituut
Gezond Leven vzw</t>
  </si>
  <si>
    <t>Stap 4</t>
  </si>
  <si>
    <t xml:space="preserve">Statuut: </t>
  </si>
  <si>
    <t xml:space="preserve">Directeur: </t>
  </si>
  <si>
    <t>Linda De Boeck</t>
  </si>
  <si>
    <t>Stap 5</t>
  </si>
  <si>
    <t>Adres:</t>
  </si>
  <si>
    <t>G. Schildknechtstraat 9
1020 Brussel</t>
  </si>
  <si>
    <t>Stap 6</t>
  </si>
  <si>
    <t xml:space="preserve">Telefoonnummer: </t>
  </si>
  <si>
    <t>Ondernemingsnummer:</t>
  </si>
  <si>
    <t>Stap 7</t>
  </si>
  <si>
    <t xml:space="preserve">E-mail: </t>
  </si>
  <si>
    <t xml:space="preserve">Referentie project: </t>
  </si>
  <si>
    <t>A4.17.05</t>
  </si>
  <si>
    <t>Naam onderneming:</t>
  </si>
  <si>
    <t>Gegevens traject</t>
  </si>
  <si>
    <t>Naam rekeninghouder:</t>
  </si>
  <si>
    <t xml:space="preserve">Soort voorziening: </t>
  </si>
  <si>
    <t xml:space="preserve">Rekeningnummer/IBAN: </t>
  </si>
  <si>
    <t xml:space="preserve">Thema: </t>
  </si>
  <si>
    <t xml:space="preserve">BIC: </t>
  </si>
  <si>
    <t xml:space="preserve">Stap in het traject: </t>
  </si>
  <si>
    <t xml:space="preserve">Mededeling: </t>
  </si>
  <si>
    <t>Heropstart:</t>
  </si>
  <si>
    <t>On hold:</t>
  </si>
  <si>
    <t>Datum</t>
  </si>
  <si>
    <t>Soort prestatie</t>
  </si>
  <si>
    <t>Aantal contacturen</t>
  </si>
  <si>
    <t>Prijs
per uur</t>
  </si>
  <si>
    <t>Administratie- coëfficiënt</t>
  </si>
  <si>
    <t>BTW
(21%)</t>
  </si>
  <si>
    <r>
      <t xml:space="preserve">TOTAAL
</t>
    </r>
    <r>
      <rPr>
        <sz val="10"/>
        <color theme="1"/>
        <rFont val="Tahoma"/>
        <family val="2"/>
      </rPr>
      <t>(inclusief 21% BTW)</t>
    </r>
  </si>
  <si>
    <t>TOTAAL te betalen in EURO</t>
  </si>
  <si>
    <t>Locatie</t>
  </si>
  <si>
    <t>Naam en handtekening aanvrager</t>
  </si>
  <si>
    <t xml:space="preserve">Subsidieaanvraag vervoersonkosten
</t>
  </si>
  <si>
    <t>Auto:</t>
  </si>
  <si>
    <t>Fiets:</t>
  </si>
  <si>
    <t>Bedrag openbaar vervoer (in euro)</t>
  </si>
  <si>
    <t>Trein/tram/bus/metro:</t>
  </si>
  <si>
    <t>Prijs ticket</t>
  </si>
  <si>
    <t>Aantal km auto</t>
  </si>
  <si>
    <t>Aantal km fiets</t>
  </si>
  <si>
    <t>Prijs ticket openbaar vervoer</t>
  </si>
  <si>
    <t>TOTAAL</t>
  </si>
  <si>
    <r>
      <t xml:space="preserve">Naam en adres </t>
    </r>
    <r>
      <rPr>
        <sz val="11"/>
        <rFont val="Tahoma"/>
        <family val="2"/>
      </rPr>
      <t>WZC</t>
    </r>
    <r>
      <rPr>
        <sz val="11"/>
        <color rgb="FFFF0000"/>
        <rFont val="Tahoma"/>
        <family val="2"/>
      </rPr>
      <t xml:space="preserve"> </t>
    </r>
  </si>
  <si>
    <r>
      <t xml:space="preserve">Naam en adres </t>
    </r>
    <r>
      <rPr>
        <sz val="11"/>
        <rFont val="Tahoma"/>
        <family val="2"/>
      </rPr>
      <t>LDC</t>
    </r>
    <r>
      <rPr>
        <sz val="11"/>
        <color rgb="FFFF0000"/>
        <rFont val="Tahoma"/>
        <family val="2"/>
      </rPr>
      <t xml:space="preserve"> </t>
    </r>
  </si>
  <si>
    <t>TOTAAL contacturen</t>
  </si>
  <si>
    <t>Gegevens vervoersonkosten</t>
  </si>
  <si>
    <r>
      <rPr>
        <sz val="11"/>
        <rFont val="Tahoma"/>
        <family val="2"/>
      </rPr>
      <t xml:space="preserve">Stuur de formulieren elk kwartaal naar </t>
    </r>
    <r>
      <rPr>
        <u/>
        <sz val="11"/>
        <color rgb="FF0070C0"/>
        <rFont val="Tahoma"/>
        <family val="2"/>
      </rPr>
      <t>facturatie@gezondleven.be</t>
    </r>
    <r>
      <rPr>
        <sz val="11"/>
        <rFont val="Tahoma"/>
        <family val="2"/>
      </rPr>
      <t xml:space="preserve"> (met de voorziening in CC indien zij het formulier niet hebben ondertekend)</t>
    </r>
  </si>
  <si>
    <r>
      <t xml:space="preserve">Voeg in het geval van verplaatsingen met de auto of de fiets een routebeschrijving (via bv. Google Maps) toe met het aantal km van het kortste traject van je woonplaats tot het adres van </t>
    </r>
    <r>
      <rPr>
        <sz val="11"/>
        <rFont val="Tahoma"/>
        <family val="2"/>
      </rPr>
      <t>de voorziening</t>
    </r>
  </si>
  <si>
    <r>
      <t xml:space="preserve">Rapporteer het aantal contacturen gepresteerd in </t>
    </r>
    <r>
      <rPr>
        <sz val="11"/>
        <rFont val="Tahoma"/>
        <family val="2"/>
      </rPr>
      <t>de voorziening</t>
    </r>
    <r>
      <rPr>
        <sz val="11"/>
        <color theme="1"/>
        <rFont val="Tahoma"/>
        <family val="2"/>
      </rPr>
      <t xml:space="preserve"> in decimalen en afgerond op een kwartier</t>
    </r>
  </si>
  <si>
    <r>
      <t xml:space="preserve">Procesbegeleiding voor preventie </t>
    </r>
    <r>
      <rPr>
        <b/>
        <sz val="12"/>
        <rFont val="Tahoma"/>
        <family val="2"/>
      </rPr>
      <t>binnen zorg en welzijn</t>
    </r>
  </si>
  <si>
    <r>
      <t xml:space="preserve">Naam </t>
    </r>
    <r>
      <rPr>
        <sz val="10"/>
        <rFont val="Tahoma"/>
        <family val="2"/>
      </rPr>
      <t>voorziening</t>
    </r>
    <r>
      <rPr>
        <sz val="10"/>
        <color rgb="FF000000"/>
        <rFont val="Tahoma"/>
        <family val="2"/>
      </rPr>
      <t>:</t>
    </r>
  </si>
  <si>
    <r>
      <t xml:space="preserve">Naam en handtekening contactpersoon </t>
    </r>
    <r>
      <rPr>
        <sz val="10"/>
        <rFont val="Tahoma"/>
        <family val="2"/>
      </rPr>
      <t>voorziening (enkel verplicht bij afronding)</t>
    </r>
  </si>
  <si>
    <r>
      <t xml:space="preserve">Bedrag auto/fiets (in euro / per km)
</t>
    </r>
    <r>
      <rPr>
        <sz val="11"/>
        <color theme="1"/>
        <rFont val="Tahoma"/>
        <family val="2"/>
      </rPr>
      <t>Prijs vanaf 1/01/</t>
    </r>
    <r>
      <rPr>
        <sz val="11"/>
        <rFont val="Tahoma"/>
        <family val="2"/>
      </rPr>
      <t>2024</t>
    </r>
  </si>
  <si>
    <r>
      <t>TOTAAL te betalen in EURO</t>
    </r>
    <r>
      <rPr>
        <b/>
        <sz val="11"/>
        <rFont val="Tahoma"/>
        <family val="2"/>
      </rPr>
      <t xml:space="preserve"> (inclusief 21% BTW)</t>
    </r>
  </si>
  <si>
    <t>Fysiek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</si>
</sst>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20" x14ac:knownFonts="1">
    <font>
      <sz val="11"/>
      <color theme="1"/>
      <name val="Tahoma"/>
      <family val="2"/>
    </font>
    <font>
      <b/>
      <sz val="11"/>
      <color theme="1"/>
      <name val="Tahoma"/>
      <family val="2"/>
    </font>
    <font>
      <b/>
      <sz val="12"/>
      <color theme="1"/>
      <name val="Tahoma"/>
      <family val="2"/>
    </font>
    <font>
      <sz val="11"/>
      <color theme="1"/>
      <name val="Calibri"/>
      <family val="2"/>
    </font>
    <font>
      <b/>
      <sz val="16"/>
      <name val="Tahoma"/>
      <family val="2"/>
    </font>
    <font>
      <sz val="10"/>
      <color rgb="FF000000"/>
      <name val="Tahoma"/>
      <family val="2"/>
    </font>
    <font>
      <sz val="10"/>
      <color theme="1"/>
      <name val="Tahoma"/>
      <family val="2"/>
    </font>
    <font>
      <b/>
      <sz val="10"/>
      <color theme="1"/>
      <name val="Tahoma"/>
      <family val="2"/>
    </font>
    <font>
      <sz val="12"/>
      <name val="Tahoma"/>
      <family val="2"/>
    </font>
    <font>
      <b/>
      <sz val="13"/>
      <name val="Tahoma"/>
      <family val="2"/>
    </font>
    <font>
      <sz val="10"/>
      <name val="Tahoma"/>
      <family val="2"/>
    </font>
    <font>
      <sz val="8"/>
      <name val="Tahoma"/>
      <family val="2"/>
    </font>
    <font>
      <u/>
      <sz val="11"/>
      <color theme="10"/>
      <name val="Tahoma"/>
      <family val="2"/>
    </font>
    <font>
      <sz val="11"/>
      <color theme="10"/>
      <name val="Tahoma"/>
      <family val="2"/>
    </font>
    <font>
      <sz val="11"/>
      <name val="Tahoma"/>
      <family val="2"/>
    </font>
    <font>
      <u/>
      <sz val="11"/>
      <color rgb="FF0070C0"/>
      <name val="Tahoma"/>
      <family val="2"/>
    </font>
    <font>
      <sz val="11"/>
      <color rgb="FFFF0000"/>
      <name val="Tahoma"/>
      <family val="2"/>
    </font>
    <font>
      <b/>
      <sz val="12"/>
      <name val="Tahoma"/>
      <family val="2"/>
    </font>
    <font>
      <b/>
      <sz val="10"/>
      <name val="Tahoma"/>
      <family val="2"/>
    </font>
    <font>
      <b/>
      <sz val="1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171">
    <xf numFmtId="0" fontId="0" fillId="0" borderId="0" xfId="0"/>
    <xf numFmtId="0" fontId="3" fillId="0" borderId="0" xfId="0" applyFont="1" applyAlignment="1">
      <alignment horizontal="center" vertical="top"/>
    </xf>
    <xf numFmtId="0" fontId="0" fillId="0" borderId="0" xfId="0" applyAlignment="1">
      <alignment vertical="top"/>
    </xf>
    <xf numFmtId="0" fontId="1" fillId="0" borderId="0" xfId="0" applyFont="1" applyAlignment="1">
      <alignment horizontal="left"/>
    </xf>
    <xf numFmtId="0" fontId="1" fillId="0" borderId="0" xfId="0" applyFont="1"/>
    <xf numFmtId="0" fontId="4" fillId="0" borderId="0" xfId="0" applyFont="1" applyAlignment="1">
      <alignment horizontal="left" vertical="top" wrapText="1"/>
    </xf>
    <xf numFmtId="0" fontId="5" fillId="0" borderId="0" xfId="0" applyFont="1" applyAlignment="1">
      <alignment vertical="center"/>
    </xf>
    <xf numFmtId="4" fontId="6" fillId="0" borderId="18" xfId="0" applyNumberFormat="1" applyFont="1" applyBorder="1" applyAlignment="1">
      <alignment horizontal="center" vertical="center"/>
    </xf>
    <xf numFmtId="0" fontId="0" fillId="0" borderId="0" xfId="0" applyAlignment="1">
      <alignment horizontal="center"/>
    </xf>
    <xf numFmtId="0" fontId="6" fillId="0" borderId="25" xfId="0" applyFont="1" applyBorder="1" applyAlignment="1">
      <alignment horizontal="center" vertical="center" wrapText="1"/>
    </xf>
    <xf numFmtId="0" fontId="8" fillId="0" borderId="0" xfId="0" applyFont="1" applyAlignment="1">
      <alignment horizontal="left" vertical="top" wrapText="1"/>
    </xf>
    <xf numFmtId="0" fontId="1" fillId="0" borderId="0" xfId="0" applyFont="1" applyAlignment="1">
      <alignment horizontal="center"/>
    </xf>
    <xf numFmtId="0" fontId="6" fillId="0" borderId="4" xfId="0" applyFont="1" applyBorder="1" applyAlignment="1">
      <alignment horizontal="left"/>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31" xfId="0" applyBorder="1" applyAlignment="1">
      <alignment horizontal="center" vertical="center" wrapText="1"/>
    </xf>
    <xf numFmtId="4" fontId="6" fillId="0" borderId="19" xfId="0" applyNumberFormat="1" applyFont="1" applyBorder="1" applyAlignment="1">
      <alignment vertical="center"/>
    </xf>
    <xf numFmtId="0" fontId="5" fillId="0" borderId="4" xfId="0" applyFont="1" applyBorder="1" applyAlignment="1">
      <alignment vertical="center"/>
    </xf>
    <xf numFmtId="4" fontId="0" fillId="0" borderId="8" xfId="0" applyNumberFormat="1" applyBorder="1" applyAlignment="1">
      <alignment horizontal="center" vertical="center" wrapText="1"/>
    </xf>
    <xf numFmtId="4" fontId="0" fillId="0" borderId="25" xfId="0" applyNumberFormat="1" applyBorder="1" applyAlignment="1">
      <alignment horizontal="center" vertical="center" wrapText="1"/>
    </xf>
    <xf numFmtId="2" fontId="0" fillId="0" borderId="0" xfId="0" applyNumberFormat="1"/>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center" vertical="center" wrapText="1"/>
    </xf>
    <xf numFmtId="0" fontId="7" fillId="0" borderId="2" xfId="0" applyFont="1" applyBorder="1" applyAlignment="1">
      <alignment horizontal="center"/>
    </xf>
    <xf numFmtId="0" fontId="6" fillId="0" borderId="1" xfId="0" applyFont="1" applyBorder="1" applyAlignment="1">
      <alignment horizontal="center"/>
    </xf>
    <xf numFmtId="4" fontId="7" fillId="0" borderId="2" xfId="0" applyNumberFormat="1" applyFont="1" applyBorder="1"/>
    <xf numFmtId="0" fontId="0" fillId="0" borderId="26" xfId="0" applyBorder="1" applyAlignment="1">
      <alignment horizontal="center" vertical="center" wrapText="1"/>
    </xf>
    <xf numFmtId="2" fontId="6" fillId="0" borderId="2" xfId="0" applyNumberFormat="1" applyFont="1" applyBorder="1" applyAlignment="1">
      <alignment horizontal="center"/>
    </xf>
    <xf numFmtId="2" fontId="6" fillId="0" borderId="18" xfId="0" applyNumberFormat="1" applyFont="1" applyBorder="1" applyAlignment="1">
      <alignment horizontal="center" vertical="center"/>
    </xf>
    <xf numFmtId="2" fontId="0" fillId="0" borderId="3" xfId="0" applyNumberFormat="1" applyBorder="1" applyAlignment="1">
      <alignment horizontal="center"/>
    </xf>
    <xf numFmtId="2" fontId="2" fillId="0" borderId="3" xfId="0" applyNumberFormat="1" applyFont="1" applyBorder="1" applyAlignment="1">
      <alignment horizontal="center"/>
    </xf>
    <xf numFmtId="2" fontId="0" fillId="0" borderId="0" xfId="0" applyNumberFormat="1" applyAlignment="1">
      <alignment horizontal="center"/>
    </xf>
    <xf numFmtId="0" fontId="7" fillId="2" borderId="15" xfId="0" applyFont="1" applyFill="1" applyBorder="1" applyAlignment="1">
      <alignment horizontal="center" vertical="center"/>
    </xf>
    <xf numFmtId="0" fontId="7" fillId="2" borderId="18" xfId="0" applyFont="1" applyFill="1" applyBorder="1" applyAlignment="1">
      <alignment horizontal="center" vertical="center"/>
    </xf>
    <xf numFmtId="2" fontId="1" fillId="0" borderId="4" xfId="0" applyNumberFormat="1" applyFont="1" applyBorder="1" applyAlignment="1">
      <alignment horizontal="center" vertical="center"/>
    </xf>
    <xf numFmtId="164" fontId="6" fillId="0" borderId="27" xfId="0" applyNumberFormat="1" applyFont="1" applyBorder="1" applyAlignment="1">
      <alignment horizontal="center" vertical="center"/>
    </xf>
    <xf numFmtId="164" fontId="6" fillId="0" borderId="28" xfId="0" applyNumberFormat="1" applyFont="1" applyBorder="1" applyAlignment="1">
      <alignment horizontal="center" vertical="center"/>
    </xf>
    <xf numFmtId="0" fontId="6" fillId="0" borderId="0" xfId="0" applyFont="1"/>
    <xf numFmtId="2" fontId="6" fillId="0" borderId="15" xfId="0" applyNumberFormat="1" applyFont="1" applyBorder="1" applyAlignment="1">
      <alignment vertical="center" wrapText="1"/>
    </xf>
    <xf numFmtId="4" fontId="6" fillId="0" borderId="15" xfId="0" applyNumberFormat="1" applyFont="1" applyBorder="1" applyAlignment="1">
      <alignment horizontal="center" vertical="center"/>
    </xf>
    <xf numFmtId="2" fontId="6" fillId="0" borderId="4" xfId="0" applyNumberFormat="1" applyFont="1" applyBorder="1" applyAlignment="1">
      <alignment horizontal="center" vertical="center"/>
    </xf>
    <xf numFmtId="164" fontId="0" fillId="0" borderId="32" xfId="0" applyNumberFormat="1" applyBorder="1" applyAlignment="1">
      <alignment wrapText="1"/>
    </xf>
    <xf numFmtId="0" fontId="0" fillId="0" borderId="30" xfId="0" applyBorder="1" applyAlignment="1">
      <alignment horizontal="center" wrapText="1"/>
    </xf>
    <xf numFmtId="0" fontId="0" fillId="0" borderId="33" xfId="0" applyBorder="1" applyAlignment="1">
      <alignment horizontal="center" wrapText="1"/>
    </xf>
    <xf numFmtId="2" fontId="1" fillId="0" borderId="36" xfId="0" applyNumberFormat="1" applyFont="1" applyBorder="1" applyAlignment="1">
      <alignment horizontal="center" vertical="center"/>
    </xf>
    <xf numFmtId="164" fontId="6" fillId="0" borderId="37" xfId="0" applyNumberFormat="1" applyFont="1" applyBorder="1" applyAlignment="1">
      <alignment horizontal="center" vertical="center"/>
    </xf>
    <xf numFmtId="4" fontId="6" fillId="0" borderId="38" xfId="0" applyNumberFormat="1" applyFont="1" applyBorder="1" applyAlignment="1">
      <alignment vertical="center"/>
    </xf>
    <xf numFmtId="4" fontId="6" fillId="0" borderId="39" xfId="0" applyNumberFormat="1" applyFont="1" applyBorder="1" applyAlignment="1">
      <alignment horizontal="center" vertical="center"/>
    </xf>
    <xf numFmtId="0" fontId="7" fillId="2" borderId="39" xfId="0" applyFont="1" applyFill="1" applyBorder="1" applyAlignment="1">
      <alignment horizontal="center" vertical="center"/>
    </xf>
    <xf numFmtId="2" fontId="1" fillId="0" borderId="40" xfId="0" applyNumberFormat="1" applyFont="1" applyBorder="1" applyAlignment="1">
      <alignment horizontal="center" vertical="center"/>
    </xf>
    <xf numFmtId="0" fontId="6" fillId="0" borderId="46" xfId="0" applyFont="1" applyBorder="1" applyAlignment="1">
      <alignment horizontal="left" vertical="top" wrapText="1"/>
    </xf>
    <xf numFmtId="0" fontId="6" fillId="0" borderId="46" xfId="0" applyFont="1" applyBorder="1" applyAlignment="1">
      <alignment horizontal="left"/>
    </xf>
    <xf numFmtId="0" fontId="6" fillId="0" borderId="45" xfId="0" applyFont="1" applyBorder="1" applyAlignment="1">
      <alignment horizontal="left"/>
    </xf>
    <xf numFmtId="0" fontId="5" fillId="0" borderId="20" xfId="0" applyFont="1" applyBorder="1" applyAlignment="1">
      <alignment vertical="center"/>
    </xf>
    <xf numFmtId="0" fontId="6" fillId="0" borderId="20" xfId="0" applyFont="1" applyBorder="1" applyAlignment="1">
      <alignment horizontal="left"/>
    </xf>
    <xf numFmtId="0" fontId="6" fillId="0" borderId="48" xfId="0" applyFont="1" applyBorder="1" applyAlignment="1">
      <alignment horizontal="left" vertical="top" wrapText="1"/>
    </xf>
    <xf numFmtId="0" fontId="6" fillId="0" borderId="21" xfId="0" applyFont="1" applyBorder="1" applyAlignment="1">
      <alignment horizontal="left" vertical="center"/>
    </xf>
    <xf numFmtId="2" fontId="6" fillId="0" borderId="34" xfId="0" applyNumberFormat="1" applyFont="1" applyBorder="1" applyAlignment="1">
      <alignment horizontal="center" vertical="center"/>
    </xf>
    <xf numFmtId="2" fontId="6" fillId="0" borderId="0" xfId="0" applyNumberFormat="1" applyFont="1" applyAlignment="1">
      <alignment horizontal="center" vertical="center"/>
    </xf>
    <xf numFmtId="4" fontId="0" fillId="0" borderId="29" xfId="0" applyNumberFormat="1" applyBorder="1" applyAlignment="1">
      <alignment horizontal="center" vertical="center"/>
    </xf>
    <xf numFmtId="0" fontId="0" fillId="3" borderId="0" xfId="0" applyFill="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2" xfId="0" applyFont="1" applyBorder="1" applyAlignment="1">
      <alignment horizontal="center" vertical="center"/>
    </xf>
    <xf numFmtId="0" fontId="0" fillId="3" borderId="0" xfId="0" applyFill="1" applyAlignment="1">
      <alignment horizontal="left"/>
    </xf>
    <xf numFmtId="0" fontId="12" fillId="0" borderId="0" xfId="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0" xfId="0" applyFont="1" applyBorder="1" applyAlignment="1">
      <alignment horizontal="left" vertical="top" wrapText="1"/>
    </xf>
    <xf numFmtId="0" fontId="1" fillId="0" borderId="47" xfId="0" applyFont="1" applyBorder="1" applyAlignment="1">
      <alignment horizontal="left"/>
    </xf>
    <xf numFmtId="0" fontId="1" fillId="0" borderId="35" xfId="0" applyFont="1" applyBorder="1" applyAlignment="1">
      <alignment horizontal="left"/>
    </xf>
    <xf numFmtId="0" fontId="1" fillId="0" borderId="8" xfId="0" applyFont="1" applyBorder="1" applyAlignment="1">
      <alignment horizontal="left"/>
    </xf>
    <xf numFmtId="0" fontId="6" fillId="0" borderId="17" xfId="0" applyFont="1" applyBorder="1" applyAlignment="1">
      <alignment horizontal="left" vertical="top"/>
    </xf>
    <xf numFmtId="0" fontId="6" fillId="0" borderId="0" xfId="0" applyFont="1" applyAlignment="1">
      <alignment horizontal="left" vertical="top"/>
    </xf>
    <xf numFmtId="0" fontId="6" fillId="0" borderId="17" xfId="0" applyFont="1" applyBorder="1" applyAlignment="1">
      <alignment horizontal="left" vertical="center"/>
    </xf>
    <xf numFmtId="0" fontId="6" fillId="0" borderId="0" xfId="0" applyFont="1" applyAlignment="1">
      <alignment horizontal="left"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4" xfId="0" applyFont="1" applyBorder="1" applyAlignment="1">
      <alignment horizontal="left" vertical="top" wrapText="1"/>
    </xf>
    <xf numFmtId="0" fontId="10" fillId="0" borderId="14" xfId="0" applyFont="1" applyBorder="1" applyAlignment="1">
      <alignment horizontal="left" vertical="center" wrapText="1"/>
    </xf>
    <xf numFmtId="0" fontId="10" fillId="0" borderId="9" xfId="0" applyFont="1" applyBorder="1" applyAlignment="1">
      <alignment horizontal="left" vertical="center" wrapText="1"/>
    </xf>
    <xf numFmtId="0" fontId="10" fillId="0" borderId="13" xfId="0" applyFont="1" applyBorder="1" applyAlignment="1">
      <alignment horizontal="left" vertical="center" wrapText="1"/>
    </xf>
    <xf numFmtId="0" fontId="5" fillId="0" borderId="20" xfId="0" applyFont="1" applyBorder="1" applyAlignment="1">
      <alignment horizontal="left" vertical="top" wrapText="1"/>
    </xf>
    <xf numFmtId="0" fontId="5" fillId="0" borderId="4" xfId="0" applyFont="1" applyBorder="1" applyAlignment="1">
      <alignment horizontal="left" vertical="top"/>
    </xf>
    <xf numFmtId="0" fontId="5" fillId="0" borderId="20" xfId="0" applyFont="1" applyBorder="1" applyAlignment="1">
      <alignment vertical="top" wrapText="1"/>
    </xf>
    <xf numFmtId="0" fontId="5" fillId="0" borderId="4" xfId="0" applyFont="1" applyBorder="1" applyAlignment="1">
      <alignment vertical="top" wrapText="1"/>
    </xf>
    <xf numFmtId="0" fontId="5" fillId="0" borderId="17" xfId="0" applyFont="1" applyBorder="1" applyAlignment="1">
      <alignment vertical="top"/>
    </xf>
    <xf numFmtId="0" fontId="5" fillId="0" borderId="0" xfId="0" applyFont="1" applyAlignment="1">
      <alignment vertical="top"/>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top"/>
    </xf>
    <xf numFmtId="0" fontId="5" fillId="0" borderId="0" xfId="0" applyFont="1" applyAlignment="1">
      <alignment horizontal="left" vertical="top"/>
    </xf>
    <xf numFmtId="0" fontId="0" fillId="0" borderId="0" xfId="0" applyAlignment="1">
      <alignment horizontal="center" vertical="top"/>
    </xf>
    <xf numFmtId="0" fontId="6" fillId="0" borderId="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30" xfId="0" applyBorder="1" applyAlignment="1">
      <alignment horizontal="center" vertical="top" wrapText="1"/>
    </xf>
    <xf numFmtId="0" fontId="0" fillId="0" borderId="33" xfId="0" applyBorder="1" applyAlignment="1">
      <alignment horizontal="center" vertical="top"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xf>
    <xf numFmtId="0" fontId="7" fillId="0" borderId="7"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164" fontId="0" fillId="0" borderId="43" xfId="0" applyNumberFormat="1" applyBorder="1" applyAlignment="1">
      <alignment horizontal="center" vertical="center"/>
    </xf>
    <xf numFmtId="164" fontId="0" fillId="0" borderId="44" xfId="0" applyNumberFormat="1" applyBorder="1" applyAlignment="1">
      <alignment horizontal="center" vertical="center"/>
    </xf>
    <xf numFmtId="49" fontId="10" fillId="0" borderId="46" xfId="1" quotePrefix="1" applyNumberFormat="1" applyFont="1" applyFill="1" applyBorder="1" applyAlignment="1">
      <alignment horizontal="center" wrapText="1"/>
    </xf>
    <xf numFmtId="0" fontId="6" fillId="0" borderId="21" xfId="0" applyFont="1" applyBorder="1" applyAlignment="1">
      <alignment horizontal="left" vertical="top"/>
    </xf>
    <xf numFmtId="3" fontId="5" fillId="0" borderId="20" xfId="0" applyNumberFormat="1" applyFont="1" applyBorder="1" applyAlignment="1">
      <alignment horizontal="left" vertical="center"/>
    </xf>
    <xf numFmtId="3" fontId="5" fillId="0" borderId="4" xfId="0" applyNumberFormat="1" applyFont="1" applyBorder="1" applyAlignment="1">
      <alignment horizontal="left" vertical="center"/>
    </xf>
    <xf numFmtId="0" fontId="1" fillId="0" borderId="1" xfId="0" applyFont="1" applyBorder="1" applyAlignment="1">
      <alignment horizontal="left"/>
    </xf>
    <xf numFmtId="0" fontId="1" fillId="0" borderId="2" xfId="0" applyFont="1" applyBorder="1" applyAlignment="1">
      <alignment horizontal="left"/>
    </xf>
    <xf numFmtId="0" fontId="6" fillId="0" borderId="20" xfId="0" applyFont="1" applyBorder="1" applyAlignment="1">
      <alignment horizontal="left"/>
    </xf>
    <xf numFmtId="0" fontId="6" fillId="0" borderId="4" xfId="0" applyFont="1" applyBorder="1" applyAlignment="1">
      <alignment horizontal="left"/>
    </xf>
    <xf numFmtId="0" fontId="6" fillId="0" borderId="46" xfId="0" applyFont="1" applyBorder="1" applyAlignment="1">
      <alignment horizontal="left"/>
    </xf>
    <xf numFmtId="0" fontId="6" fillId="0" borderId="45" xfId="0" applyFont="1" applyBorder="1" applyAlignment="1">
      <alignment horizontal="left"/>
    </xf>
    <xf numFmtId="0" fontId="6" fillId="0" borderId="13" xfId="0" applyFont="1" applyBorder="1" applyAlignment="1">
      <alignment horizontal="left"/>
    </xf>
    <xf numFmtId="0" fontId="5" fillId="0" borderId="14" xfId="0" applyFont="1" applyBorder="1" applyAlignment="1">
      <alignment horizontal="left" vertical="center"/>
    </xf>
    <xf numFmtId="0" fontId="5" fillId="0" borderId="9" xfId="0" applyFont="1" applyBorder="1" applyAlignment="1">
      <alignment horizontal="left" vertical="center"/>
    </xf>
    <xf numFmtId="0" fontId="5" fillId="0" borderId="23"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vertical="top" wrapText="1"/>
    </xf>
    <xf numFmtId="0" fontId="5" fillId="0" borderId="36" xfId="0" applyFont="1" applyBorder="1" applyAlignment="1">
      <alignment vertical="top" wrapText="1"/>
    </xf>
    <xf numFmtId="0" fontId="7" fillId="0" borderId="23"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6" fillId="0" borderId="20" xfId="0" applyFont="1" applyBorder="1" applyAlignment="1">
      <alignment horizontal="center"/>
    </xf>
    <xf numFmtId="0" fontId="6" fillId="0" borderId="4" xfId="0" applyFont="1" applyBorder="1" applyAlignment="1">
      <alignment horizontal="center"/>
    </xf>
    <xf numFmtId="0" fontId="10" fillId="0" borderId="46" xfId="1" applyFont="1" applyBorder="1" applyAlignment="1">
      <alignment horizontal="left" vertical="top" wrapText="1"/>
    </xf>
    <xf numFmtId="0" fontId="6" fillId="0" borderId="19" xfId="0" applyFont="1" applyBorder="1" applyAlignment="1">
      <alignment horizontal="left"/>
    </xf>
    <xf numFmtId="0" fontId="6" fillId="0" borderId="36" xfId="0" applyFont="1" applyBorder="1" applyAlignment="1">
      <alignment horizontal="left"/>
    </xf>
    <xf numFmtId="0" fontId="6" fillId="0" borderId="17" xfId="0" applyFont="1" applyBorder="1" applyAlignment="1">
      <alignment vertical="top"/>
    </xf>
    <xf numFmtId="0" fontId="6" fillId="0" borderId="0" xfId="0" applyFont="1" applyAlignment="1">
      <alignment vertical="top"/>
    </xf>
    <xf numFmtId="0" fontId="5" fillId="0" borderId="19" xfId="0" applyFont="1" applyBorder="1" applyAlignment="1">
      <alignment horizontal="left" vertical="top" wrapText="1"/>
    </xf>
    <xf numFmtId="0" fontId="5" fillId="0" borderId="36" xfId="0"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24" xfId="0" applyFont="1" applyBorder="1" applyAlignment="1">
      <alignment horizontal="center" vertical="center" wrapText="1"/>
    </xf>
    <xf numFmtId="0" fontId="0" fillId="0" borderId="0" xfId="0" applyAlignment="1">
      <alignment horizontal="center" vertical="top" wrapText="1"/>
    </xf>
    <xf numFmtId="0" fontId="0" fillId="0" borderId="32" xfId="0" applyBorder="1" applyAlignment="1">
      <alignment horizontal="center" vertical="top" wrapText="1"/>
    </xf>
    <xf numFmtId="4" fontId="6" fillId="0" borderId="20" xfId="0" applyNumberFormat="1" applyFont="1" applyBorder="1" applyAlignment="1">
      <alignment horizontal="center" vertical="center" wrapText="1"/>
    </xf>
    <xf numFmtId="4" fontId="6" fillId="0" borderId="0" xfId="0" applyNumberFormat="1" applyFont="1" applyAlignment="1">
      <alignment horizontal="center" vertical="center" wrapText="1"/>
    </xf>
    <xf numFmtId="4" fontId="6" fillId="0" borderId="21" xfId="0" applyNumberFormat="1" applyFont="1" applyBorder="1" applyAlignment="1">
      <alignment horizontal="center" vertical="center" wrapText="1"/>
    </xf>
    <xf numFmtId="4" fontId="6" fillId="0" borderId="23"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4" fontId="6" fillId="0" borderId="34"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0" fontId="6" fillId="0" borderId="46" xfId="0" applyFont="1" applyBorder="1" applyAlignment="1">
      <alignment horizontal="left" vertical="top"/>
    </xf>
    <xf numFmtId="0" fontId="1" fillId="0" borderId="17"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left"/>
    </xf>
    <xf numFmtId="0" fontId="0" fillId="0" borderId="6"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6" fillId="0" borderId="13" xfId="0" applyFont="1" applyBorder="1" applyAlignment="1">
      <alignment horizontal="center" vertical="center"/>
    </xf>
    <xf numFmtId="0" fontId="1" fillId="0" borderId="17" xfId="0" applyFont="1" applyBorder="1" applyAlignment="1">
      <alignment horizontal="left" wrapText="1"/>
    </xf>
    <xf numFmtId="0" fontId="18" fillId="2" borderId="4" xfId="0" applyFont="1" applyFill="1" applyBorder="1" applyAlignment="1">
      <alignment horizontal="center" vertical="center"/>
    </xf>
    <xf numFmtId="0" fontId="5" fillId="0" borderId="4" xfId="0" applyFont="1" applyBorder="1" applyAlignment="1">
      <alignment horizontal="left" vertical="top" wrapText="1"/>
    </xf>
    <xf numFmtId="0" fontId="1" fillId="0" borderId="0" xfId="0" applyFont="1" applyAlignment="1">
      <alignment horizontal="left" wrapText="1"/>
    </xf>
    <xf numFmtId="0" fontId="1" fillId="0" borderId="4" xfId="0" applyFont="1" applyBorder="1" applyAlignment="1">
      <alignment horizontal="left" wrapText="1"/>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4.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7.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7.emf"/><Relationship Id="rId4"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7621</xdr:rowOff>
    </xdr:from>
    <xdr:to>
      <xdr:col>8</xdr:col>
      <xdr:colOff>320040</xdr:colOff>
      <xdr:row>1</xdr:row>
      <xdr:rowOff>801967</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85800" y="190501"/>
          <a:ext cx="4671060" cy="794346"/>
        </a:xfrm>
        <a:prstGeom prst="rect">
          <a:avLst/>
        </a:prstGeom>
      </xdr:spPr>
    </xdr:pic>
    <xdr:clientData/>
  </xdr:twoCellAnchor>
  <xdr:twoCellAnchor editAs="oneCell">
    <xdr:from>
      <xdr:col>8</xdr:col>
      <xdr:colOff>251460</xdr:colOff>
      <xdr:row>1</xdr:row>
      <xdr:rowOff>83523</xdr:rowOff>
    </xdr:from>
    <xdr:to>
      <xdr:col>10</xdr:col>
      <xdr:colOff>960120</xdr:colOff>
      <xdr:row>1</xdr:row>
      <xdr:rowOff>740162</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5288280" y="266403"/>
          <a:ext cx="2049780" cy="656639"/>
        </a:xfrm>
        <a:prstGeom prst="rect">
          <a:avLst/>
        </a:prstGeom>
      </xdr:spPr>
    </xdr:pic>
    <xdr:clientData/>
  </xdr:twoCellAnchor>
  <xdr:twoCellAnchor editAs="oneCell">
    <xdr:from>
      <xdr:col>6</xdr:col>
      <xdr:colOff>7620</xdr:colOff>
      <xdr:row>1</xdr:row>
      <xdr:rowOff>228600</xdr:rowOff>
    </xdr:from>
    <xdr:to>
      <xdr:col>7</xdr:col>
      <xdr:colOff>190500</xdr:colOff>
      <xdr:row>1</xdr:row>
      <xdr:rowOff>561284</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92780" y="411480"/>
          <a:ext cx="853440" cy="332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xdr:colOff>
          <xdr:row>14</xdr:row>
          <xdr:rowOff>0</xdr:rowOff>
        </xdr:from>
        <xdr:to>
          <xdr:col>17</xdr:col>
          <xdr:colOff>0</xdr:colOff>
          <xdr:row>15</xdr:row>
          <xdr:rowOff>0</xdr:rowOff>
        </xdr:to>
        <xdr:sp macro="" textlink="">
          <xdr:nvSpPr>
            <xdr:cNvPr id="6147" name="ComboBox1"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xdr:row>
          <xdr:rowOff>22860</xdr:rowOff>
        </xdr:from>
        <xdr:to>
          <xdr:col>3</xdr:col>
          <xdr:colOff>1684020</xdr:colOff>
          <xdr:row>8</xdr:row>
          <xdr:rowOff>22860</xdr:rowOff>
        </xdr:to>
        <xdr:sp macro="" textlink="">
          <xdr:nvSpPr>
            <xdr:cNvPr id="6148" name="Statuut"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14</xdr:row>
          <xdr:rowOff>243840</xdr:rowOff>
        </xdr:from>
        <xdr:to>
          <xdr:col>17</xdr:col>
          <xdr:colOff>0</xdr:colOff>
          <xdr:row>15</xdr:row>
          <xdr:rowOff>243840</xdr:rowOff>
        </xdr:to>
        <xdr:sp macro="" textlink="">
          <xdr:nvSpPr>
            <xdr:cNvPr id="6149" name="ComboBox3"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15</xdr:row>
          <xdr:rowOff>243840</xdr:rowOff>
        </xdr:from>
        <xdr:to>
          <xdr:col>17</xdr:col>
          <xdr:colOff>0</xdr:colOff>
          <xdr:row>16</xdr:row>
          <xdr:rowOff>243840</xdr:rowOff>
        </xdr:to>
        <xdr:sp macro="" textlink="">
          <xdr:nvSpPr>
            <xdr:cNvPr id="6150" name="ComboBox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16</xdr:row>
          <xdr:rowOff>236220</xdr:rowOff>
        </xdr:from>
        <xdr:to>
          <xdr:col>17</xdr:col>
          <xdr:colOff>0</xdr:colOff>
          <xdr:row>17</xdr:row>
          <xdr:rowOff>243840</xdr:rowOff>
        </xdr:to>
        <xdr:sp macro="" textlink="">
          <xdr:nvSpPr>
            <xdr:cNvPr id="6152" name="ComboBox5"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7620</xdr:rowOff>
        </xdr:from>
        <xdr:to>
          <xdr:col>3</xdr:col>
          <xdr:colOff>0</xdr:colOff>
          <xdr:row>21</xdr:row>
          <xdr:rowOff>0</xdr:rowOff>
        </xdr:to>
        <xdr:sp macro="" textlink="">
          <xdr:nvSpPr>
            <xdr:cNvPr id="6153" name="ComboBox2"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7620</xdr:rowOff>
        </xdr:from>
        <xdr:to>
          <xdr:col>3</xdr:col>
          <xdr:colOff>0</xdr:colOff>
          <xdr:row>22</xdr:row>
          <xdr:rowOff>0</xdr:rowOff>
        </xdr:to>
        <xdr:sp macro="" textlink="">
          <xdr:nvSpPr>
            <xdr:cNvPr id="6163" name="ComboBox6"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7620</xdr:rowOff>
        </xdr:from>
        <xdr:to>
          <xdr:col>3</xdr:col>
          <xdr:colOff>0</xdr:colOff>
          <xdr:row>23</xdr:row>
          <xdr:rowOff>0</xdr:rowOff>
        </xdr:to>
        <xdr:sp macro="" textlink="">
          <xdr:nvSpPr>
            <xdr:cNvPr id="6164" name="ComboBox7"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7620</xdr:rowOff>
        </xdr:from>
        <xdr:to>
          <xdr:col>3</xdr:col>
          <xdr:colOff>0</xdr:colOff>
          <xdr:row>24</xdr:row>
          <xdr:rowOff>0</xdr:rowOff>
        </xdr:to>
        <xdr:sp macro="" textlink="">
          <xdr:nvSpPr>
            <xdr:cNvPr id="6165" name="ComboBox8"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xdr:row>
          <xdr:rowOff>7620</xdr:rowOff>
        </xdr:from>
        <xdr:to>
          <xdr:col>3</xdr:col>
          <xdr:colOff>0</xdr:colOff>
          <xdr:row>25</xdr:row>
          <xdr:rowOff>0</xdr:rowOff>
        </xdr:to>
        <xdr:sp macro="" textlink="">
          <xdr:nvSpPr>
            <xdr:cNvPr id="6166" name="ComboBox9"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7620</xdr:rowOff>
        </xdr:from>
        <xdr:to>
          <xdr:col>3</xdr:col>
          <xdr:colOff>0</xdr:colOff>
          <xdr:row>26</xdr:row>
          <xdr:rowOff>0</xdr:rowOff>
        </xdr:to>
        <xdr:sp macro="" textlink="">
          <xdr:nvSpPr>
            <xdr:cNvPr id="6167" name="ComboBox10"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0</xdr:rowOff>
        </xdr:from>
        <xdr:to>
          <xdr:col>3</xdr:col>
          <xdr:colOff>0</xdr:colOff>
          <xdr:row>26</xdr:row>
          <xdr:rowOff>243840</xdr:rowOff>
        </xdr:to>
        <xdr:sp macro="" textlink="">
          <xdr:nvSpPr>
            <xdr:cNvPr id="6168" name="ComboBox11"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7620</xdr:rowOff>
        </xdr:from>
        <xdr:to>
          <xdr:col>3</xdr:col>
          <xdr:colOff>0</xdr:colOff>
          <xdr:row>27</xdr:row>
          <xdr:rowOff>0</xdr:rowOff>
        </xdr:to>
        <xdr:sp macro="" textlink="">
          <xdr:nvSpPr>
            <xdr:cNvPr id="6169" name="ComboBox12"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7620</xdr:rowOff>
        </xdr:from>
        <xdr:to>
          <xdr:col>3</xdr:col>
          <xdr:colOff>0</xdr:colOff>
          <xdr:row>28</xdr:row>
          <xdr:rowOff>0</xdr:rowOff>
        </xdr:to>
        <xdr:sp macro="" textlink="">
          <xdr:nvSpPr>
            <xdr:cNvPr id="6170" name="ComboBox13"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15240</xdr:colOff>
      <xdr:row>14</xdr:row>
      <xdr:rowOff>0</xdr:rowOff>
    </xdr:from>
    <xdr:to>
      <xdr:col>6</xdr:col>
      <xdr:colOff>78740</xdr:colOff>
      <xdr:row>14</xdr:row>
      <xdr:rowOff>102592</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4838700" y="34213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14</xdr:row>
      <xdr:rowOff>243840</xdr:rowOff>
    </xdr:from>
    <xdr:to>
      <xdr:col>6</xdr:col>
      <xdr:colOff>78740</xdr:colOff>
      <xdr:row>15</xdr:row>
      <xdr:rowOff>94972</xdr:rowOff>
    </xdr:to>
    <xdr:sp macro="" textlink="">
      <xdr:nvSpPr>
        <xdr:cNvPr id="4" name="Tekstvak 3">
          <a:extLst>
            <a:ext uri="{FF2B5EF4-FFF2-40B4-BE49-F238E27FC236}">
              <a16:creationId xmlns:a16="http://schemas.microsoft.com/office/drawing/2014/main" id="{00000000-0008-0000-0100-000004000000}"/>
            </a:ext>
          </a:extLst>
        </xdr:cNvPr>
        <xdr:cNvSpPr txBox="1"/>
      </xdr:nvSpPr>
      <xdr:spPr>
        <a:xfrm>
          <a:off x="4838700" y="36652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15</xdr:row>
      <xdr:rowOff>243840</xdr:rowOff>
    </xdr:from>
    <xdr:to>
      <xdr:col>6</xdr:col>
      <xdr:colOff>78740</xdr:colOff>
      <xdr:row>16</xdr:row>
      <xdr:rowOff>94972</xdr:rowOff>
    </xdr:to>
    <xdr:sp macro="" textlink="">
      <xdr:nvSpPr>
        <xdr:cNvPr id="5" name="Tekstvak 4">
          <a:extLst>
            <a:ext uri="{FF2B5EF4-FFF2-40B4-BE49-F238E27FC236}">
              <a16:creationId xmlns:a16="http://schemas.microsoft.com/office/drawing/2014/main" id="{00000000-0008-0000-0100-000005000000}"/>
            </a:ext>
          </a:extLst>
        </xdr:cNvPr>
        <xdr:cNvSpPr txBox="1"/>
      </xdr:nvSpPr>
      <xdr:spPr>
        <a:xfrm>
          <a:off x="4838700" y="3916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16</xdr:row>
      <xdr:rowOff>236220</xdr:rowOff>
    </xdr:from>
    <xdr:to>
      <xdr:col>6</xdr:col>
      <xdr:colOff>78740</xdr:colOff>
      <xdr:row>17</xdr:row>
      <xdr:rowOff>87352</xdr:rowOff>
    </xdr:to>
    <xdr:sp macro="" textlink="">
      <xdr:nvSpPr>
        <xdr:cNvPr id="6" name="Tekstvak 5">
          <a:extLst>
            <a:ext uri="{FF2B5EF4-FFF2-40B4-BE49-F238E27FC236}">
              <a16:creationId xmlns:a16="http://schemas.microsoft.com/office/drawing/2014/main" id="{00000000-0008-0000-0100-000006000000}"/>
            </a:ext>
          </a:extLst>
        </xdr:cNvPr>
        <xdr:cNvSpPr txBox="1"/>
      </xdr:nvSpPr>
      <xdr:spPr>
        <a:xfrm>
          <a:off x="4838700" y="41605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20</xdr:row>
      <xdr:rowOff>7620</xdr:rowOff>
    </xdr:from>
    <xdr:to>
      <xdr:col>2</xdr:col>
      <xdr:colOff>71120</xdr:colOff>
      <xdr:row>20</xdr:row>
      <xdr:rowOff>110212</xdr:rowOff>
    </xdr:to>
    <xdr:sp macro="" textlink="">
      <xdr:nvSpPr>
        <xdr:cNvPr id="7" name="Tekstvak 6">
          <a:extLst>
            <a:ext uri="{FF2B5EF4-FFF2-40B4-BE49-F238E27FC236}">
              <a16:creationId xmlns:a16="http://schemas.microsoft.com/office/drawing/2014/main" id="{00000000-0008-0000-0100-000007000000}"/>
            </a:ext>
          </a:extLst>
        </xdr:cNvPr>
        <xdr:cNvSpPr txBox="1"/>
      </xdr:nvSpPr>
      <xdr:spPr>
        <a:xfrm>
          <a:off x="868680" y="50673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21</xdr:row>
      <xdr:rowOff>7620</xdr:rowOff>
    </xdr:from>
    <xdr:to>
      <xdr:col>2</xdr:col>
      <xdr:colOff>71120</xdr:colOff>
      <xdr:row>21</xdr:row>
      <xdr:rowOff>110212</xdr:rowOff>
    </xdr:to>
    <xdr:sp macro="" textlink="">
      <xdr:nvSpPr>
        <xdr:cNvPr id="8" name="Tekstvak 7">
          <a:extLst>
            <a:ext uri="{FF2B5EF4-FFF2-40B4-BE49-F238E27FC236}">
              <a16:creationId xmlns:a16="http://schemas.microsoft.com/office/drawing/2014/main" id="{00000000-0008-0000-0100-000008000000}"/>
            </a:ext>
          </a:extLst>
        </xdr:cNvPr>
        <xdr:cNvSpPr txBox="1"/>
      </xdr:nvSpPr>
      <xdr:spPr>
        <a:xfrm>
          <a:off x="868680" y="531876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22</xdr:row>
      <xdr:rowOff>7620</xdr:rowOff>
    </xdr:from>
    <xdr:to>
      <xdr:col>2</xdr:col>
      <xdr:colOff>71120</xdr:colOff>
      <xdr:row>22</xdr:row>
      <xdr:rowOff>110212</xdr:rowOff>
    </xdr:to>
    <xdr:sp macro="" textlink="">
      <xdr:nvSpPr>
        <xdr:cNvPr id="9" name="Tekstvak 8">
          <a:extLst>
            <a:ext uri="{FF2B5EF4-FFF2-40B4-BE49-F238E27FC236}">
              <a16:creationId xmlns:a16="http://schemas.microsoft.com/office/drawing/2014/main" id="{00000000-0008-0000-0100-000009000000}"/>
            </a:ext>
          </a:extLst>
        </xdr:cNvPr>
        <xdr:cNvSpPr txBox="1"/>
      </xdr:nvSpPr>
      <xdr:spPr>
        <a:xfrm>
          <a:off x="868680" y="55702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23</xdr:row>
      <xdr:rowOff>7620</xdr:rowOff>
    </xdr:from>
    <xdr:to>
      <xdr:col>2</xdr:col>
      <xdr:colOff>71120</xdr:colOff>
      <xdr:row>23</xdr:row>
      <xdr:rowOff>110212</xdr:rowOff>
    </xdr:to>
    <xdr:sp macro="" textlink="">
      <xdr:nvSpPr>
        <xdr:cNvPr id="10" name="Tekstvak 9">
          <a:extLst>
            <a:ext uri="{FF2B5EF4-FFF2-40B4-BE49-F238E27FC236}">
              <a16:creationId xmlns:a16="http://schemas.microsoft.com/office/drawing/2014/main" id="{00000000-0008-0000-0100-00000A000000}"/>
            </a:ext>
          </a:extLst>
        </xdr:cNvPr>
        <xdr:cNvSpPr txBox="1"/>
      </xdr:nvSpPr>
      <xdr:spPr>
        <a:xfrm>
          <a:off x="868680" y="5821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24</xdr:row>
      <xdr:rowOff>7620</xdr:rowOff>
    </xdr:from>
    <xdr:to>
      <xdr:col>2</xdr:col>
      <xdr:colOff>71120</xdr:colOff>
      <xdr:row>24</xdr:row>
      <xdr:rowOff>110212</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868680" y="60731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25</xdr:row>
      <xdr:rowOff>7620</xdr:rowOff>
    </xdr:from>
    <xdr:to>
      <xdr:col>2</xdr:col>
      <xdr:colOff>71120</xdr:colOff>
      <xdr:row>25</xdr:row>
      <xdr:rowOff>110212</xdr:rowOff>
    </xdr:to>
    <xdr:sp macro="" textlink="">
      <xdr:nvSpPr>
        <xdr:cNvPr id="12" name="Tekstvak 11">
          <a:extLst>
            <a:ext uri="{FF2B5EF4-FFF2-40B4-BE49-F238E27FC236}">
              <a16:creationId xmlns:a16="http://schemas.microsoft.com/office/drawing/2014/main" id="{00000000-0008-0000-0100-00000C000000}"/>
            </a:ext>
          </a:extLst>
        </xdr:cNvPr>
        <xdr:cNvSpPr txBox="1"/>
      </xdr:nvSpPr>
      <xdr:spPr>
        <a:xfrm>
          <a:off x="868680" y="63246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26</xdr:row>
      <xdr:rowOff>7620</xdr:rowOff>
    </xdr:from>
    <xdr:to>
      <xdr:col>2</xdr:col>
      <xdr:colOff>71120</xdr:colOff>
      <xdr:row>26</xdr:row>
      <xdr:rowOff>110212</xdr:rowOff>
    </xdr:to>
    <xdr:sp macro="" textlink="">
      <xdr:nvSpPr>
        <xdr:cNvPr id="14" name="Tekstvak 13">
          <a:extLst>
            <a:ext uri="{FF2B5EF4-FFF2-40B4-BE49-F238E27FC236}">
              <a16:creationId xmlns:a16="http://schemas.microsoft.com/office/drawing/2014/main" id="{00000000-0008-0000-0100-00000E000000}"/>
            </a:ext>
          </a:extLst>
        </xdr:cNvPr>
        <xdr:cNvSpPr txBox="1"/>
      </xdr:nvSpPr>
      <xdr:spPr>
        <a:xfrm>
          <a:off x="868680" y="68275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27</xdr:row>
      <xdr:rowOff>7620</xdr:rowOff>
    </xdr:from>
    <xdr:to>
      <xdr:col>2</xdr:col>
      <xdr:colOff>71120</xdr:colOff>
      <xdr:row>27</xdr:row>
      <xdr:rowOff>110212</xdr:rowOff>
    </xdr:to>
    <xdr:sp macro="" textlink="">
      <xdr:nvSpPr>
        <xdr:cNvPr id="15" name="Tekstvak 14">
          <a:extLst>
            <a:ext uri="{FF2B5EF4-FFF2-40B4-BE49-F238E27FC236}">
              <a16:creationId xmlns:a16="http://schemas.microsoft.com/office/drawing/2014/main" id="{00000000-0008-0000-0100-00000F000000}"/>
            </a:ext>
          </a:extLst>
        </xdr:cNvPr>
        <xdr:cNvSpPr txBox="1"/>
      </xdr:nvSpPr>
      <xdr:spPr>
        <a:xfrm>
          <a:off x="868680" y="70789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28</xdr:row>
      <xdr:rowOff>7620</xdr:rowOff>
    </xdr:from>
    <xdr:to>
      <xdr:col>2</xdr:col>
      <xdr:colOff>71120</xdr:colOff>
      <xdr:row>28</xdr:row>
      <xdr:rowOff>110212</xdr:rowOff>
    </xdr:to>
    <xdr:sp macro="" textlink="">
      <xdr:nvSpPr>
        <xdr:cNvPr id="16" name="Tekstvak 15">
          <a:extLst>
            <a:ext uri="{FF2B5EF4-FFF2-40B4-BE49-F238E27FC236}">
              <a16:creationId xmlns:a16="http://schemas.microsoft.com/office/drawing/2014/main" id="{00000000-0008-0000-0100-000010000000}"/>
            </a:ext>
          </a:extLst>
        </xdr:cNvPr>
        <xdr:cNvSpPr txBox="1"/>
      </xdr:nvSpPr>
      <xdr:spPr>
        <a:xfrm>
          <a:off x="868680" y="73304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13</xdr:row>
          <xdr:rowOff>0</xdr:rowOff>
        </xdr:from>
        <xdr:to>
          <xdr:col>17</xdr:col>
          <xdr:colOff>0</xdr:colOff>
          <xdr:row>14</xdr:row>
          <xdr:rowOff>0</xdr:rowOff>
        </xdr:to>
        <xdr:sp macro="" textlink="">
          <xdr:nvSpPr>
            <xdr:cNvPr id="6173" name="ComboBox15"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15240</xdr:colOff>
      <xdr:row>14</xdr:row>
      <xdr:rowOff>0</xdr:rowOff>
    </xdr:from>
    <xdr:to>
      <xdr:col>6</xdr:col>
      <xdr:colOff>78740</xdr:colOff>
      <xdr:row>14</xdr:row>
      <xdr:rowOff>102592</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4838700" y="34213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3</xdr:col>
      <xdr:colOff>7620</xdr:colOff>
      <xdr:row>7</xdr:row>
      <xdr:rowOff>22860</xdr:rowOff>
    </xdr:from>
    <xdr:to>
      <xdr:col>3</xdr:col>
      <xdr:colOff>71120</xdr:colOff>
      <xdr:row>7</xdr:row>
      <xdr:rowOff>125452</xdr:rowOff>
    </xdr:to>
    <xdr:sp macro="" textlink="">
      <xdr:nvSpPr>
        <xdr:cNvPr id="3" name="Tekstvak 2">
          <a:extLst>
            <a:ext uri="{FF2B5EF4-FFF2-40B4-BE49-F238E27FC236}">
              <a16:creationId xmlns:a16="http://schemas.microsoft.com/office/drawing/2014/main" id="{00000000-0008-0000-0200-000003000000}"/>
            </a:ext>
          </a:extLst>
        </xdr:cNvPr>
        <xdr:cNvSpPr txBox="1"/>
      </xdr:nvSpPr>
      <xdr:spPr>
        <a:xfrm>
          <a:off x="1722120" y="16840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14</xdr:row>
      <xdr:rowOff>243840</xdr:rowOff>
    </xdr:from>
    <xdr:to>
      <xdr:col>6</xdr:col>
      <xdr:colOff>78740</xdr:colOff>
      <xdr:row>15</xdr:row>
      <xdr:rowOff>94972</xdr:rowOff>
    </xdr:to>
    <xdr:sp macro="" textlink="">
      <xdr:nvSpPr>
        <xdr:cNvPr id="4" name="Tekstvak 3">
          <a:extLst>
            <a:ext uri="{FF2B5EF4-FFF2-40B4-BE49-F238E27FC236}">
              <a16:creationId xmlns:a16="http://schemas.microsoft.com/office/drawing/2014/main" id="{00000000-0008-0000-0200-000004000000}"/>
            </a:ext>
          </a:extLst>
        </xdr:cNvPr>
        <xdr:cNvSpPr txBox="1"/>
      </xdr:nvSpPr>
      <xdr:spPr>
        <a:xfrm>
          <a:off x="4838700" y="36652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15</xdr:row>
      <xdr:rowOff>243840</xdr:rowOff>
    </xdr:from>
    <xdr:to>
      <xdr:col>6</xdr:col>
      <xdr:colOff>78740</xdr:colOff>
      <xdr:row>16</xdr:row>
      <xdr:rowOff>94972</xdr:rowOff>
    </xdr:to>
    <xdr:sp macro="" textlink="">
      <xdr:nvSpPr>
        <xdr:cNvPr id="5" name="Tekstvak 4">
          <a:extLst>
            <a:ext uri="{FF2B5EF4-FFF2-40B4-BE49-F238E27FC236}">
              <a16:creationId xmlns:a16="http://schemas.microsoft.com/office/drawing/2014/main" id="{00000000-0008-0000-0200-000005000000}"/>
            </a:ext>
          </a:extLst>
        </xdr:cNvPr>
        <xdr:cNvSpPr txBox="1"/>
      </xdr:nvSpPr>
      <xdr:spPr>
        <a:xfrm>
          <a:off x="4838700" y="3916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16</xdr:row>
      <xdr:rowOff>236220</xdr:rowOff>
    </xdr:from>
    <xdr:to>
      <xdr:col>6</xdr:col>
      <xdr:colOff>78740</xdr:colOff>
      <xdr:row>17</xdr:row>
      <xdr:rowOff>87352</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4838700" y="41605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20</xdr:row>
      <xdr:rowOff>7620</xdr:rowOff>
    </xdr:from>
    <xdr:to>
      <xdr:col>2</xdr:col>
      <xdr:colOff>71120</xdr:colOff>
      <xdr:row>20</xdr:row>
      <xdr:rowOff>110212</xdr:rowOff>
    </xdr:to>
    <xdr:sp macro="" textlink="">
      <xdr:nvSpPr>
        <xdr:cNvPr id="7" name="Tekstvak 6">
          <a:extLst>
            <a:ext uri="{FF2B5EF4-FFF2-40B4-BE49-F238E27FC236}">
              <a16:creationId xmlns:a16="http://schemas.microsoft.com/office/drawing/2014/main" id="{00000000-0008-0000-0200-000007000000}"/>
            </a:ext>
          </a:extLst>
        </xdr:cNvPr>
        <xdr:cNvSpPr txBox="1"/>
      </xdr:nvSpPr>
      <xdr:spPr>
        <a:xfrm>
          <a:off x="868680" y="50673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21</xdr:row>
      <xdr:rowOff>7620</xdr:rowOff>
    </xdr:from>
    <xdr:to>
      <xdr:col>2</xdr:col>
      <xdr:colOff>71120</xdr:colOff>
      <xdr:row>21</xdr:row>
      <xdr:rowOff>110212</xdr:rowOff>
    </xdr:to>
    <xdr:sp macro="" textlink="">
      <xdr:nvSpPr>
        <xdr:cNvPr id="8" name="Tekstvak 7">
          <a:extLst>
            <a:ext uri="{FF2B5EF4-FFF2-40B4-BE49-F238E27FC236}">
              <a16:creationId xmlns:a16="http://schemas.microsoft.com/office/drawing/2014/main" id="{00000000-0008-0000-0200-000008000000}"/>
            </a:ext>
          </a:extLst>
        </xdr:cNvPr>
        <xdr:cNvSpPr txBox="1"/>
      </xdr:nvSpPr>
      <xdr:spPr>
        <a:xfrm>
          <a:off x="868680" y="531876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22</xdr:row>
      <xdr:rowOff>7620</xdr:rowOff>
    </xdr:from>
    <xdr:to>
      <xdr:col>2</xdr:col>
      <xdr:colOff>71120</xdr:colOff>
      <xdr:row>22</xdr:row>
      <xdr:rowOff>110212</xdr:rowOff>
    </xdr:to>
    <xdr:sp macro="" textlink="">
      <xdr:nvSpPr>
        <xdr:cNvPr id="9" name="Tekstvak 8">
          <a:extLst>
            <a:ext uri="{FF2B5EF4-FFF2-40B4-BE49-F238E27FC236}">
              <a16:creationId xmlns:a16="http://schemas.microsoft.com/office/drawing/2014/main" id="{00000000-0008-0000-0200-000009000000}"/>
            </a:ext>
          </a:extLst>
        </xdr:cNvPr>
        <xdr:cNvSpPr txBox="1"/>
      </xdr:nvSpPr>
      <xdr:spPr>
        <a:xfrm>
          <a:off x="868680" y="55702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23</xdr:row>
      <xdr:rowOff>7620</xdr:rowOff>
    </xdr:from>
    <xdr:to>
      <xdr:col>2</xdr:col>
      <xdr:colOff>71120</xdr:colOff>
      <xdr:row>23</xdr:row>
      <xdr:rowOff>110212</xdr:rowOff>
    </xdr:to>
    <xdr:sp macro="" textlink="">
      <xdr:nvSpPr>
        <xdr:cNvPr id="10" name="Tekstvak 9">
          <a:extLst>
            <a:ext uri="{FF2B5EF4-FFF2-40B4-BE49-F238E27FC236}">
              <a16:creationId xmlns:a16="http://schemas.microsoft.com/office/drawing/2014/main" id="{00000000-0008-0000-0200-00000A000000}"/>
            </a:ext>
          </a:extLst>
        </xdr:cNvPr>
        <xdr:cNvSpPr txBox="1"/>
      </xdr:nvSpPr>
      <xdr:spPr>
        <a:xfrm>
          <a:off x="868680" y="5821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24</xdr:row>
      <xdr:rowOff>7620</xdr:rowOff>
    </xdr:from>
    <xdr:to>
      <xdr:col>2</xdr:col>
      <xdr:colOff>71120</xdr:colOff>
      <xdr:row>24</xdr:row>
      <xdr:rowOff>110212</xdr:rowOff>
    </xdr:to>
    <xdr:sp macro="" textlink="">
      <xdr:nvSpPr>
        <xdr:cNvPr id="11" name="Tekstvak 10">
          <a:extLst>
            <a:ext uri="{FF2B5EF4-FFF2-40B4-BE49-F238E27FC236}">
              <a16:creationId xmlns:a16="http://schemas.microsoft.com/office/drawing/2014/main" id="{00000000-0008-0000-0200-00000B000000}"/>
            </a:ext>
          </a:extLst>
        </xdr:cNvPr>
        <xdr:cNvSpPr txBox="1"/>
      </xdr:nvSpPr>
      <xdr:spPr>
        <a:xfrm>
          <a:off x="868680" y="60731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25</xdr:row>
      <xdr:rowOff>7620</xdr:rowOff>
    </xdr:from>
    <xdr:to>
      <xdr:col>2</xdr:col>
      <xdr:colOff>71120</xdr:colOff>
      <xdr:row>25</xdr:row>
      <xdr:rowOff>110212</xdr:rowOff>
    </xdr:to>
    <xdr:sp macro="" textlink="">
      <xdr:nvSpPr>
        <xdr:cNvPr id="12" name="Tekstvak 11">
          <a:extLst>
            <a:ext uri="{FF2B5EF4-FFF2-40B4-BE49-F238E27FC236}">
              <a16:creationId xmlns:a16="http://schemas.microsoft.com/office/drawing/2014/main" id="{00000000-0008-0000-0200-00000C000000}"/>
            </a:ext>
          </a:extLst>
        </xdr:cNvPr>
        <xdr:cNvSpPr txBox="1"/>
      </xdr:nvSpPr>
      <xdr:spPr>
        <a:xfrm>
          <a:off x="868680" y="63246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26</xdr:row>
      <xdr:rowOff>7620</xdr:rowOff>
    </xdr:from>
    <xdr:to>
      <xdr:col>2</xdr:col>
      <xdr:colOff>71120</xdr:colOff>
      <xdr:row>26</xdr:row>
      <xdr:rowOff>110212</xdr:rowOff>
    </xdr:to>
    <xdr:sp macro="" textlink="">
      <xdr:nvSpPr>
        <xdr:cNvPr id="14" name="Tekstvak 13">
          <a:extLst>
            <a:ext uri="{FF2B5EF4-FFF2-40B4-BE49-F238E27FC236}">
              <a16:creationId xmlns:a16="http://schemas.microsoft.com/office/drawing/2014/main" id="{00000000-0008-0000-0200-00000E000000}"/>
            </a:ext>
          </a:extLst>
        </xdr:cNvPr>
        <xdr:cNvSpPr txBox="1"/>
      </xdr:nvSpPr>
      <xdr:spPr>
        <a:xfrm>
          <a:off x="868680" y="68275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27</xdr:row>
      <xdr:rowOff>7620</xdr:rowOff>
    </xdr:from>
    <xdr:to>
      <xdr:col>2</xdr:col>
      <xdr:colOff>71120</xdr:colOff>
      <xdr:row>27</xdr:row>
      <xdr:rowOff>110212</xdr:rowOff>
    </xdr:to>
    <xdr:sp macro="" textlink="">
      <xdr:nvSpPr>
        <xdr:cNvPr id="15" name="Tekstvak 14">
          <a:extLst>
            <a:ext uri="{FF2B5EF4-FFF2-40B4-BE49-F238E27FC236}">
              <a16:creationId xmlns:a16="http://schemas.microsoft.com/office/drawing/2014/main" id="{00000000-0008-0000-0200-00000F000000}"/>
            </a:ext>
          </a:extLst>
        </xdr:cNvPr>
        <xdr:cNvSpPr txBox="1"/>
      </xdr:nvSpPr>
      <xdr:spPr>
        <a:xfrm>
          <a:off x="868680" y="70789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28</xdr:row>
      <xdr:rowOff>7620</xdr:rowOff>
    </xdr:from>
    <xdr:to>
      <xdr:col>2</xdr:col>
      <xdr:colOff>71120</xdr:colOff>
      <xdr:row>28</xdr:row>
      <xdr:rowOff>110212</xdr:rowOff>
    </xdr:to>
    <xdr:sp macro="" textlink="">
      <xdr:nvSpPr>
        <xdr:cNvPr id="16" name="Tekstvak 15">
          <a:extLst>
            <a:ext uri="{FF2B5EF4-FFF2-40B4-BE49-F238E27FC236}">
              <a16:creationId xmlns:a16="http://schemas.microsoft.com/office/drawing/2014/main" id="{00000000-0008-0000-0200-000010000000}"/>
            </a:ext>
          </a:extLst>
        </xdr:cNvPr>
        <xdr:cNvSpPr txBox="1"/>
      </xdr:nvSpPr>
      <xdr:spPr>
        <a:xfrm>
          <a:off x="868680" y="73304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22860</xdr:rowOff>
        </xdr:from>
        <xdr:to>
          <xdr:col>3</xdr:col>
          <xdr:colOff>1676400</xdr:colOff>
          <xdr:row>8</xdr:row>
          <xdr:rowOff>22860</xdr:rowOff>
        </xdr:to>
        <xdr:sp macro="" textlink="">
          <xdr:nvSpPr>
            <xdr:cNvPr id="9217" name="ComboBox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14</xdr:row>
          <xdr:rowOff>0</xdr:rowOff>
        </xdr:from>
        <xdr:to>
          <xdr:col>17</xdr:col>
          <xdr:colOff>0</xdr:colOff>
          <xdr:row>15</xdr:row>
          <xdr:rowOff>0</xdr:rowOff>
        </xdr:to>
        <xdr:sp macro="" textlink="">
          <xdr:nvSpPr>
            <xdr:cNvPr id="9219" name="ComboBox2"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14</xdr:row>
          <xdr:rowOff>243840</xdr:rowOff>
        </xdr:from>
        <xdr:to>
          <xdr:col>17</xdr:col>
          <xdr:colOff>0</xdr:colOff>
          <xdr:row>15</xdr:row>
          <xdr:rowOff>243840</xdr:rowOff>
        </xdr:to>
        <xdr:sp macro="" textlink="">
          <xdr:nvSpPr>
            <xdr:cNvPr id="9220" name="ComboBox3"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15</xdr:row>
          <xdr:rowOff>243840</xdr:rowOff>
        </xdr:from>
        <xdr:to>
          <xdr:col>17</xdr:col>
          <xdr:colOff>0</xdr:colOff>
          <xdr:row>16</xdr:row>
          <xdr:rowOff>243840</xdr:rowOff>
        </xdr:to>
        <xdr:sp macro="" textlink="">
          <xdr:nvSpPr>
            <xdr:cNvPr id="9222" name="ComboBox4"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16</xdr:row>
          <xdr:rowOff>228600</xdr:rowOff>
        </xdr:from>
        <xdr:to>
          <xdr:col>17</xdr:col>
          <xdr:colOff>0</xdr:colOff>
          <xdr:row>17</xdr:row>
          <xdr:rowOff>236220</xdr:rowOff>
        </xdr:to>
        <xdr:sp macro="" textlink="">
          <xdr:nvSpPr>
            <xdr:cNvPr id="9223" name="ComboBox5"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7620</xdr:rowOff>
        </xdr:from>
        <xdr:to>
          <xdr:col>3</xdr:col>
          <xdr:colOff>0</xdr:colOff>
          <xdr:row>21</xdr:row>
          <xdr:rowOff>0</xdr:rowOff>
        </xdr:to>
        <xdr:sp macro="" textlink="">
          <xdr:nvSpPr>
            <xdr:cNvPr id="9224" name="ComboBox6"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7620</xdr:rowOff>
        </xdr:from>
        <xdr:to>
          <xdr:col>3</xdr:col>
          <xdr:colOff>0</xdr:colOff>
          <xdr:row>22</xdr:row>
          <xdr:rowOff>0</xdr:rowOff>
        </xdr:to>
        <xdr:sp macro="" textlink="">
          <xdr:nvSpPr>
            <xdr:cNvPr id="9225" name="ComboBox7"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7620</xdr:rowOff>
        </xdr:from>
        <xdr:to>
          <xdr:col>3</xdr:col>
          <xdr:colOff>0</xdr:colOff>
          <xdr:row>23</xdr:row>
          <xdr:rowOff>0</xdr:rowOff>
        </xdr:to>
        <xdr:sp macro="" textlink="">
          <xdr:nvSpPr>
            <xdr:cNvPr id="9226" name="ComboBox8"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7620</xdr:rowOff>
        </xdr:from>
        <xdr:to>
          <xdr:col>3</xdr:col>
          <xdr:colOff>0</xdr:colOff>
          <xdr:row>24</xdr:row>
          <xdr:rowOff>0</xdr:rowOff>
        </xdr:to>
        <xdr:sp macro="" textlink="">
          <xdr:nvSpPr>
            <xdr:cNvPr id="9227" name="ComboBox9"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xdr:row>
          <xdr:rowOff>7620</xdr:rowOff>
        </xdr:from>
        <xdr:to>
          <xdr:col>3</xdr:col>
          <xdr:colOff>0</xdr:colOff>
          <xdr:row>25</xdr:row>
          <xdr:rowOff>0</xdr:rowOff>
        </xdr:to>
        <xdr:sp macro="" textlink="">
          <xdr:nvSpPr>
            <xdr:cNvPr id="9228" name="ComboBox10"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7620</xdr:rowOff>
        </xdr:from>
        <xdr:to>
          <xdr:col>3</xdr:col>
          <xdr:colOff>0</xdr:colOff>
          <xdr:row>26</xdr:row>
          <xdr:rowOff>0</xdr:rowOff>
        </xdr:to>
        <xdr:sp macro="" textlink="">
          <xdr:nvSpPr>
            <xdr:cNvPr id="9229" name="ComboBox11"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0</xdr:rowOff>
        </xdr:from>
        <xdr:to>
          <xdr:col>3</xdr:col>
          <xdr:colOff>0</xdr:colOff>
          <xdr:row>26</xdr:row>
          <xdr:rowOff>243840</xdr:rowOff>
        </xdr:to>
        <xdr:sp macro="" textlink="">
          <xdr:nvSpPr>
            <xdr:cNvPr id="9230" name="ComboBox12"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7620</xdr:rowOff>
        </xdr:from>
        <xdr:to>
          <xdr:col>3</xdr:col>
          <xdr:colOff>0</xdr:colOff>
          <xdr:row>27</xdr:row>
          <xdr:rowOff>0</xdr:rowOff>
        </xdr:to>
        <xdr:sp macro="" textlink="">
          <xdr:nvSpPr>
            <xdr:cNvPr id="9231" name="ComboBox13"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7620</xdr:rowOff>
        </xdr:from>
        <xdr:to>
          <xdr:col>3</xdr:col>
          <xdr:colOff>0</xdr:colOff>
          <xdr:row>28</xdr:row>
          <xdr:rowOff>0</xdr:rowOff>
        </xdr:to>
        <xdr:sp macro="" textlink="">
          <xdr:nvSpPr>
            <xdr:cNvPr id="9232" name="ComboBox14"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7620</xdr:colOff>
      <xdr:row>28</xdr:row>
      <xdr:rowOff>7620</xdr:rowOff>
    </xdr:from>
    <xdr:to>
      <xdr:col>2</xdr:col>
      <xdr:colOff>71120</xdr:colOff>
      <xdr:row>28</xdr:row>
      <xdr:rowOff>110212</xdr:rowOff>
    </xdr:to>
    <xdr:sp macro="" textlink="">
      <xdr:nvSpPr>
        <xdr:cNvPr id="17" name="Tekstvak 16">
          <a:extLst>
            <a:ext uri="{FF2B5EF4-FFF2-40B4-BE49-F238E27FC236}">
              <a16:creationId xmlns:a16="http://schemas.microsoft.com/office/drawing/2014/main" id="{00000000-0008-0000-0200-000011000000}"/>
            </a:ext>
          </a:extLst>
        </xdr:cNvPr>
        <xdr:cNvSpPr txBox="1"/>
      </xdr:nvSpPr>
      <xdr:spPr>
        <a:xfrm>
          <a:off x="868680" y="75971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13</xdr:row>
          <xdr:rowOff>0</xdr:rowOff>
        </xdr:from>
        <xdr:to>
          <xdr:col>17</xdr:col>
          <xdr:colOff>0</xdr:colOff>
          <xdr:row>14</xdr:row>
          <xdr:rowOff>0</xdr:rowOff>
        </xdr:to>
        <xdr:sp macro="" textlink="">
          <xdr:nvSpPr>
            <xdr:cNvPr id="9236" name="ComboBox15"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15240</xdr:colOff>
      <xdr:row>14</xdr:row>
      <xdr:rowOff>0</xdr:rowOff>
    </xdr:from>
    <xdr:to>
      <xdr:col>6</xdr:col>
      <xdr:colOff>78740</xdr:colOff>
      <xdr:row>14</xdr:row>
      <xdr:rowOff>102592</xdr:rowOff>
    </xdr:to>
    <xdr:sp macro="" textlink="">
      <xdr:nvSpPr>
        <xdr:cNvPr id="32" name="Tekstvak 31">
          <a:extLst>
            <a:ext uri="{FF2B5EF4-FFF2-40B4-BE49-F238E27FC236}">
              <a16:creationId xmlns:a16="http://schemas.microsoft.com/office/drawing/2014/main" id="{00000000-0008-0000-0300-000020000000}"/>
            </a:ext>
          </a:extLst>
        </xdr:cNvPr>
        <xdr:cNvSpPr txBox="1"/>
      </xdr:nvSpPr>
      <xdr:spPr>
        <a:xfrm>
          <a:off x="4838700" y="34213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3</xdr:col>
      <xdr:colOff>7620</xdr:colOff>
      <xdr:row>7</xdr:row>
      <xdr:rowOff>22860</xdr:rowOff>
    </xdr:from>
    <xdr:to>
      <xdr:col>3</xdr:col>
      <xdr:colOff>71120</xdr:colOff>
      <xdr:row>7</xdr:row>
      <xdr:rowOff>125452</xdr:rowOff>
    </xdr:to>
    <xdr:sp macro="" textlink="">
      <xdr:nvSpPr>
        <xdr:cNvPr id="33" name="Tekstvak 32">
          <a:extLst>
            <a:ext uri="{FF2B5EF4-FFF2-40B4-BE49-F238E27FC236}">
              <a16:creationId xmlns:a16="http://schemas.microsoft.com/office/drawing/2014/main" id="{00000000-0008-0000-0300-000021000000}"/>
            </a:ext>
          </a:extLst>
        </xdr:cNvPr>
        <xdr:cNvSpPr txBox="1"/>
      </xdr:nvSpPr>
      <xdr:spPr>
        <a:xfrm>
          <a:off x="1722120" y="16840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14</xdr:row>
      <xdr:rowOff>243840</xdr:rowOff>
    </xdr:from>
    <xdr:to>
      <xdr:col>6</xdr:col>
      <xdr:colOff>78740</xdr:colOff>
      <xdr:row>15</xdr:row>
      <xdr:rowOff>94972</xdr:rowOff>
    </xdr:to>
    <xdr:sp macro="" textlink="">
      <xdr:nvSpPr>
        <xdr:cNvPr id="34" name="Tekstvak 33">
          <a:extLst>
            <a:ext uri="{FF2B5EF4-FFF2-40B4-BE49-F238E27FC236}">
              <a16:creationId xmlns:a16="http://schemas.microsoft.com/office/drawing/2014/main" id="{00000000-0008-0000-0300-000022000000}"/>
            </a:ext>
          </a:extLst>
        </xdr:cNvPr>
        <xdr:cNvSpPr txBox="1"/>
      </xdr:nvSpPr>
      <xdr:spPr>
        <a:xfrm>
          <a:off x="4838700" y="36652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15</xdr:row>
      <xdr:rowOff>243840</xdr:rowOff>
    </xdr:from>
    <xdr:to>
      <xdr:col>6</xdr:col>
      <xdr:colOff>78740</xdr:colOff>
      <xdr:row>16</xdr:row>
      <xdr:rowOff>94972</xdr:rowOff>
    </xdr:to>
    <xdr:sp macro="" textlink="">
      <xdr:nvSpPr>
        <xdr:cNvPr id="35" name="Tekstvak 34">
          <a:extLst>
            <a:ext uri="{FF2B5EF4-FFF2-40B4-BE49-F238E27FC236}">
              <a16:creationId xmlns:a16="http://schemas.microsoft.com/office/drawing/2014/main" id="{00000000-0008-0000-0300-000023000000}"/>
            </a:ext>
          </a:extLst>
        </xdr:cNvPr>
        <xdr:cNvSpPr txBox="1"/>
      </xdr:nvSpPr>
      <xdr:spPr>
        <a:xfrm>
          <a:off x="4838700" y="3916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6</xdr:col>
      <xdr:colOff>15240</xdr:colOff>
      <xdr:row>16</xdr:row>
      <xdr:rowOff>236220</xdr:rowOff>
    </xdr:from>
    <xdr:to>
      <xdr:col>6</xdr:col>
      <xdr:colOff>78740</xdr:colOff>
      <xdr:row>17</xdr:row>
      <xdr:rowOff>87352</xdr:rowOff>
    </xdr:to>
    <xdr:sp macro="" textlink="">
      <xdr:nvSpPr>
        <xdr:cNvPr id="36" name="Tekstvak 35">
          <a:extLst>
            <a:ext uri="{FF2B5EF4-FFF2-40B4-BE49-F238E27FC236}">
              <a16:creationId xmlns:a16="http://schemas.microsoft.com/office/drawing/2014/main" id="{00000000-0008-0000-0300-000024000000}"/>
            </a:ext>
          </a:extLst>
        </xdr:cNvPr>
        <xdr:cNvSpPr txBox="1"/>
      </xdr:nvSpPr>
      <xdr:spPr>
        <a:xfrm>
          <a:off x="4838700" y="41605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20</xdr:row>
      <xdr:rowOff>7620</xdr:rowOff>
    </xdr:from>
    <xdr:to>
      <xdr:col>2</xdr:col>
      <xdr:colOff>71120</xdr:colOff>
      <xdr:row>20</xdr:row>
      <xdr:rowOff>110212</xdr:rowOff>
    </xdr:to>
    <xdr:sp macro="" textlink="">
      <xdr:nvSpPr>
        <xdr:cNvPr id="37" name="Tekstvak 36">
          <a:extLst>
            <a:ext uri="{FF2B5EF4-FFF2-40B4-BE49-F238E27FC236}">
              <a16:creationId xmlns:a16="http://schemas.microsoft.com/office/drawing/2014/main" id="{00000000-0008-0000-0300-000025000000}"/>
            </a:ext>
          </a:extLst>
        </xdr:cNvPr>
        <xdr:cNvSpPr txBox="1"/>
      </xdr:nvSpPr>
      <xdr:spPr>
        <a:xfrm>
          <a:off x="868680" y="50673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21</xdr:row>
      <xdr:rowOff>7620</xdr:rowOff>
    </xdr:from>
    <xdr:to>
      <xdr:col>2</xdr:col>
      <xdr:colOff>71120</xdr:colOff>
      <xdr:row>21</xdr:row>
      <xdr:rowOff>110212</xdr:rowOff>
    </xdr:to>
    <xdr:sp macro="" textlink="">
      <xdr:nvSpPr>
        <xdr:cNvPr id="38" name="Tekstvak 37">
          <a:extLst>
            <a:ext uri="{FF2B5EF4-FFF2-40B4-BE49-F238E27FC236}">
              <a16:creationId xmlns:a16="http://schemas.microsoft.com/office/drawing/2014/main" id="{00000000-0008-0000-0300-000026000000}"/>
            </a:ext>
          </a:extLst>
        </xdr:cNvPr>
        <xdr:cNvSpPr txBox="1"/>
      </xdr:nvSpPr>
      <xdr:spPr>
        <a:xfrm>
          <a:off x="868680" y="531876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22</xdr:row>
      <xdr:rowOff>7620</xdr:rowOff>
    </xdr:from>
    <xdr:to>
      <xdr:col>2</xdr:col>
      <xdr:colOff>71120</xdr:colOff>
      <xdr:row>22</xdr:row>
      <xdr:rowOff>110212</xdr:rowOff>
    </xdr:to>
    <xdr:sp macro="" textlink="">
      <xdr:nvSpPr>
        <xdr:cNvPr id="39" name="Tekstvak 38">
          <a:extLst>
            <a:ext uri="{FF2B5EF4-FFF2-40B4-BE49-F238E27FC236}">
              <a16:creationId xmlns:a16="http://schemas.microsoft.com/office/drawing/2014/main" id="{00000000-0008-0000-0300-000027000000}"/>
            </a:ext>
          </a:extLst>
        </xdr:cNvPr>
        <xdr:cNvSpPr txBox="1"/>
      </xdr:nvSpPr>
      <xdr:spPr>
        <a:xfrm>
          <a:off x="868680" y="557022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23</xdr:row>
      <xdr:rowOff>7620</xdr:rowOff>
    </xdr:from>
    <xdr:to>
      <xdr:col>2</xdr:col>
      <xdr:colOff>71120</xdr:colOff>
      <xdr:row>23</xdr:row>
      <xdr:rowOff>110212</xdr:rowOff>
    </xdr:to>
    <xdr:sp macro="" textlink="">
      <xdr:nvSpPr>
        <xdr:cNvPr id="40" name="Tekstvak 39">
          <a:extLst>
            <a:ext uri="{FF2B5EF4-FFF2-40B4-BE49-F238E27FC236}">
              <a16:creationId xmlns:a16="http://schemas.microsoft.com/office/drawing/2014/main" id="{00000000-0008-0000-0300-000028000000}"/>
            </a:ext>
          </a:extLst>
        </xdr:cNvPr>
        <xdr:cNvSpPr txBox="1"/>
      </xdr:nvSpPr>
      <xdr:spPr>
        <a:xfrm>
          <a:off x="868680" y="5821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24</xdr:row>
      <xdr:rowOff>7620</xdr:rowOff>
    </xdr:from>
    <xdr:to>
      <xdr:col>2</xdr:col>
      <xdr:colOff>71120</xdr:colOff>
      <xdr:row>24</xdr:row>
      <xdr:rowOff>110212</xdr:rowOff>
    </xdr:to>
    <xdr:sp macro="" textlink="">
      <xdr:nvSpPr>
        <xdr:cNvPr id="41" name="Tekstvak 40">
          <a:extLst>
            <a:ext uri="{FF2B5EF4-FFF2-40B4-BE49-F238E27FC236}">
              <a16:creationId xmlns:a16="http://schemas.microsoft.com/office/drawing/2014/main" id="{00000000-0008-0000-0300-000029000000}"/>
            </a:ext>
          </a:extLst>
        </xdr:cNvPr>
        <xdr:cNvSpPr txBox="1"/>
      </xdr:nvSpPr>
      <xdr:spPr>
        <a:xfrm>
          <a:off x="868680" y="60731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25</xdr:row>
      <xdr:rowOff>7620</xdr:rowOff>
    </xdr:from>
    <xdr:to>
      <xdr:col>2</xdr:col>
      <xdr:colOff>71120</xdr:colOff>
      <xdr:row>25</xdr:row>
      <xdr:rowOff>110212</xdr:rowOff>
    </xdr:to>
    <xdr:sp macro="" textlink="">
      <xdr:nvSpPr>
        <xdr:cNvPr id="42" name="Tekstvak 41">
          <a:extLst>
            <a:ext uri="{FF2B5EF4-FFF2-40B4-BE49-F238E27FC236}">
              <a16:creationId xmlns:a16="http://schemas.microsoft.com/office/drawing/2014/main" id="{00000000-0008-0000-0300-00002A000000}"/>
            </a:ext>
          </a:extLst>
        </xdr:cNvPr>
        <xdr:cNvSpPr txBox="1"/>
      </xdr:nvSpPr>
      <xdr:spPr>
        <a:xfrm>
          <a:off x="868680" y="63246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26</xdr:row>
      <xdr:rowOff>7620</xdr:rowOff>
    </xdr:from>
    <xdr:to>
      <xdr:col>2</xdr:col>
      <xdr:colOff>71120</xdr:colOff>
      <xdr:row>26</xdr:row>
      <xdr:rowOff>110212</xdr:rowOff>
    </xdr:to>
    <xdr:sp macro="" textlink="">
      <xdr:nvSpPr>
        <xdr:cNvPr id="43" name="Tekstvak 42">
          <a:extLst>
            <a:ext uri="{FF2B5EF4-FFF2-40B4-BE49-F238E27FC236}">
              <a16:creationId xmlns:a16="http://schemas.microsoft.com/office/drawing/2014/main" id="{00000000-0008-0000-0300-00002B000000}"/>
            </a:ext>
          </a:extLst>
        </xdr:cNvPr>
        <xdr:cNvSpPr txBox="1"/>
      </xdr:nvSpPr>
      <xdr:spPr>
        <a:xfrm>
          <a:off x="868680" y="657606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27</xdr:row>
      <xdr:rowOff>7620</xdr:rowOff>
    </xdr:from>
    <xdr:to>
      <xdr:col>2</xdr:col>
      <xdr:colOff>71120</xdr:colOff>
      <xdr:row>27</xdr:row>
      <xdr:rowOff>110212</xdr:rowOff>
    </xdr:to>
    <xdr:sp macro="" textlink="">
      <xdr:nvSpPr>
        <xdr:cNvPr id="45" name="Tekstvak 44">
          <a:extLst>
            <a:ext uri="{FF2B5EF4-FFF2-40B4-BE49-F238E27FC236}">
              <a16:creationId xmlns:a16="http://schemas.microsoft.com/office/drawing/2014/main" id="{00000000-0008-0000-0300-00002D000000}"/>
            </a:ext>
          </a:extLst>
        </xdr:cNvPr>
        <xdr:cNvSpPr txBox="1"/>
      </xdr:nvSpPr>
      <xdr:spPr>
        <a:xfrm>
          <a:off x="868680" y="70789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28</xdr:row>
      <xdr:rowOff>7620</xdr:rowOff>
    </xdr:from>
    <xdr:to>
      <xdr:col>2</xdr:col>
      <xdr:colOff>71120</xdr:colOff>
      <xdr:row>28</xdr:row>
      <xdr:rowOff>110212</xdr:rowOff>
    </xdr:to>
    <xdr:sp macro="" textlink="">
      <xdr:nvSpPr>
        <xdr:cNvPr id="46" name="Tekstvak 45">
          <a:extLst>
            <a:ext uri="{FF2B5EF4-FFF2-40B4-BE49-F238E27FC236}">
              <a16:creationId xmlns:a16="http://schemas.microsoft.com/office/drawing/2014/main" id="{00000000-0008-0000-0300-00002E000000}"/>
            </a:ext>
          </a:extLst>
        </xdr:cNvPr>
        <xdr:cNvSpPr txBox="1"/>
      </xdr:nvSpPr>
      <xdr:spPr>
        <a:xfrm>
          <a:off x="868680" y="733044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mc:AlternateContent xmlns:mc="http://schemas.openxmlformats.org/markup-compatibility/2006">
    <mc:Choice xmlns:a14="http://schemas.microsoft.com/office/drawing/2010/main" Requires="a14">
      <xdr:twoCellAnchor editAs="oneCell">
        <xdr:from>
          <xdr:col>3</xdr:col>
          <xdr:colOff>7620</xdr:colOff>
          <xdr:row>7</xdr:row>
          <xdr:rowOff>22860</xdr:rowOff>
        </xdr:from>
        <xdr:to>
          <xdr:col>3</xdr:col>
          <xdr:colOff>1684020</xdr:colOff>
          <xdr:row>8</xdr:row>
          <xdr:rowOff>22860</xdr:rowOff>
        </xdr:to>
        <xdr:sp macro="" textlink="">
          <xdr:nvSpPr>
            <xdr:cNvPr id="10242" name="ComboBox1"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14</xdr:row>
          <xdr:rowOff>0</xdr:rowOff>
        </xdr:from>
        <xdr:to>
          <xdr:col>17</xdr:col>
          <xdr:colOff>0</xdr:colOff>
          <xdr:row>15</xdr:row>
          <xdr:rowOff>0</xdr:rowOff>
        </xdr:to>
        <xdr:sp macro="" textlink="">
          <xdr:nvSpPr>
            <xdr:cNvPr id="10243" name="ComboBox2"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14</xdr:row>
          <xdr:rowOff>236220</xdr:rowOff>
        </xdr:from>
        <xdr:to>
          <xdr:col>17</xdr:col>
          <xdr:colOff>0</xdr:colOff>
          <xdr:row>15</xdr:row>
          <xdr:rowOff>236220</xdr:rowOff>
        </xdr:to>
        <xdr:sp macro="" textlink="">
          <xdr:nvSpPr>
            <xdr:cNvPr id="10245" name="ComboBox3"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15</xdr:row>
          <xdr:rowOff>236220</xdr:rowOff>
        </xdr:from>
        <xdr:to>
          <xdr:col>17</xdr:col>
          <xdr:colOff>0</xdr:colOff>
          <xdr:row>16</xdr:row>
          <xdr:rowOff>236220</xdr:rowOff>
        </xdr:to>
        <xdr:sp macro="" textlink="">
          <xdr:nvSpPr>
            <xdr:cNvPr id="10246" name="ComboBox4"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16</xdr:row>
          <xdr:rowOff>228600</xdr:rowOff>
        </xdr:from>
        <xdr:to>
          <xdr:col>17</xdr:col>
          <xdr:colOff>0</xdr:colOff>
          <xdr:row>17</xdr:row>
          <xdr:rowOff>236220</xdr:rowOff>
        </xdr:to>
        <xdr:sp macro="" textlink="">
          <xdr:nvSpPr>
            <xdr:cNvPr id="10248" name="ComboBox5"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7620</xdr:rowOff>
        </xdr:from>
        <xdr:to>
          <xdr:col>3</xdr:col>
          <xdr:colOff>0</xdr:colOff>
          <xdr:row>21</xdr:row>
          <xdr:rowOff>0</xdr:rowOff>
        </xdr:to>
        <xdr:sp macro="" textlink="">
          <xdr:nvSpPr>
            <xdr:cNvPr id="10249" name="ComboBox6"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7620</xdr:rowOff>
        </xdr:from>
        <xdr:to>
          <xdr:col>3</xdr:col>
          <xdr:colOff>0</xdr:colOff>
          <xdr:row>22</xdr:row>
          <xdr:rowOff>0</xdr:rowOff>
        </xdr:to>
        <xdr:sp macro="" textlink="">
          <xdr:nvSpPr>
            <xdr:cNvPr id="10250" name="ComboBox7"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7620</xdr:rowOff>
        </xdr:from>
        <xdr:to>
          <xdr:col>3</xdr:col>
          <xdr:colOff>0</xdr:colOff>
          <xdr:row>23</xdr:row>
          <xdr:rowOff>0</xdr:rowOff>
        </xdr:to>
        <xdr:sp macro="" textlink="">
          <xdr:nvSpPr>
            <xdr:cNvPr id="10251" name="ComboBox8"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7620</xdr:rowOff>
        </xdr:from>
        <xdr:to>
          <xdr:col>3</xdr:col>
          <xdr:colOff>0</xdr:colOff>
          <xdr:row>24</xdr:row>
          <xdr:rowOff>0</xdr:rowOff>
        </xdr:to>
        <xdr:sp macro="" textlink="">
          <xdr:nvSpPr>
            <xdr:cNvPr id="10253" name="ComboBox9"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xdr:row>
          <xdr:rowOff>7620</xdr:rowOff>
        </xdr:from>
        <xdr:to>
          <xdr:col>3</xdr:col>
          <xdr:colOff>0</xdr:colOff>
          <xdr:row>25</xdr:row>
          <xdr:rowOff>0</xdr:rowOff>
        </xdr:to>
        <xdr:sp macro="" textlink="">
          <xdr:nvSpPr>
            <xdr:cNvPr id="10254" name="ComboBox10"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7620</xdr:rowOff>
        </xdr:from>
        <xdr:to>
          <xdr:col>3</xdr:col>
          <xdr:colOff>0</xdr:colOff>
          <xdr:row>26</xdr:row>
          <xdr:rowOff>0</xdr:rowOff>
        </xdr:to>
        <xdr:sp macro="" textlink="">
          <xdr:nvSpPr>
            <xdr:cNvPr id="10255" name="ComboBox11"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7620</xdr:rowOff>
        </xdr:from>
        <xdr:to>
          <xdr:col>3</xdr:col>
          <xdr:colOff>0</xdr:colOff>
          <xdr:row>27</xdr:row>
          <xdr:rowOff>0</xdr:rowOff>
        </xdr:to>
        <xdr:sp macro="" textlink="">
          <xdr:nvSpPr>
            <xdr:cNvPr id="10257" name="ComboBox12"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0</xdr:rowOff>
        </xdr:from>
        <xdr:to>
          <xdr:col>3</xdr:col>
          <xdr:colOff>0</xdr:colOff>
          <xdr:row>27</xdr:row>
          <xdr:rowOff>243840</xdr:rowOff>
        </xdr:to>
        <xdr:sp macro="" textlink="">
          <xdr:nvSpPr>
            <xdr:cNvPr id="10258" name="ComboBox13"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7620</xdr:rowOff>
        </xdr:from>
        <xdr:to>
          <xdr:col>3</xdr:col>
          <xdr:colOff>0</xdr:colOff>
          <xdr:row>28</xdr:row>
          <xdr:rowOff>0</xdr:rowOff>
        </xdr:to>
        <xdr:sp macro="" textlink="">
          <xdr:nvSpPr>
            <xdr:cNvPr id="10260" name="ComboBox14"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7620</xdr:colOff>
      <xdr:row>28</xdr:row>
      <xdr:rowOff>7620</xdr:rowOff>
    </xdr:from>
    <xdr:to>
      <xdr:col>2</xdr:col>
      <xdr:colOff>71120</xdr:colOff>
      <xdr:row>28</xdr:row>
      <xdr:rowOff>110212</xdr:rowOff>
    </xdr:to>
    <xdr:sp macro="" textlink="">
      <xdr:nvSpPr>
        <xdr:cNvPr id="2" name="Tekstvak 1">
          <a:extLst>
            <a:ext uri="{FF2B5EF4-FFF2-40B4-BE49-F238E27FC236}">
              <a16:creationId xmlns:a16="http://schemas.microsoft.com/office/drawing/2014/main" id="{00000000-0008-0000-0300-000002000000}"/>
            </a:ext>
          </a:extLst>
        </xdr:cNvPr>
        <xdr:cNvSpPr txBox="1"/>
      </xdr:nvSpPr>
      <xdr:spPr>
        <a:xfrm>
          <a:off x="868680" y="7345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xdr:twoCellAnchor>
    <xdr:from>
      <xdr:col>2</xdr:col>
      <xdr:colOff>7620</xdr:colOff>
      <xdr:row>28</xdr:row>
      <xdr:rowOff>7620</xdr:rowOff>
    </xdr:from>
    <xdr:to>
      <xdr:col>2</xdr:col>
      <xdr:colOff>71120</xdr:colOff>
      <xdr:row>28</xdr:row>
      <xdr:rowOff>110212</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868680" y="7345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l-BE" sz="100">
              <a:latin typeface="ZWAdobeF" pitchFamily="2" charset="0"/>
            </a:rPr>
            <a:t>X0AO</a:t>
          </a: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13</xdr:row>
          <xdr:rowOff>0</xdr:rowOff>
        </xdr:from>
        <xdr:to>
          <xdr:col>17</xdr:col>
          <xdr:colOff>0</xdr:colOff>
          <xdr:row>14</xdr:row>
          <xdr:rowOff>0</xdr:rowOff>
        </xdr:to>
        <xdr:sp macro="" textlink="">
          <xdr:nvSpPr>
            <xdr:cNvPr id="10263" name="ComboBox15"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7</xdr:row>
          <xdr:rowOff>22860</xdr:rowOff>
        </xdr:from>
        <xdr:to>
          <xdr:col>3</xdr:col>
          <xdr:colOff>1684020</xdr:colOff>
          <xdr:row>8</xdr:row>
          <xdr:rowOff>22860</xdr:rowOff>
        </xdr:to>
        <xdr:sp macro="" textlink="">
          <xdr:nvSpPr>
            <xdr:cNvPr id="8196" name="ComboBox1"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7</xdr:row>
          <xdr:rowOff>22860</xdr:rowOff>
        </xdr:from>
        <xdr:to>
          <xdr:col>3</xdr:col>
          <xdr:colOff>1684020</xdr:colOff>
          <xdr:row>8</xdr:row>
          <xdr:rowOff>22860</xdr:rowOff>
        </xdr:to>
        <xdr:sp macro="" textlink="">
          <xdr:nvSpPr>
            <xdr:cNvPr id="12290" name="ComboBox1"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acturatie@gezondleven.be" TargetMode="External"/><Relationship Id="rId1" Type="http://schemas.openxmlformats.org/officeDocument/2006/relationships/hyperlink" Target="https://www.youtube.com/watch?v=RzmiVdeSzV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7.emf"/><Relationship Id="rId7" Type="http://schemas.openxmlformats.org/officeDocument/2006/relationships/image" Target="../media/image5.emf"/><Relationship Id="rId12" Type="http://schemas.openxmlformats.org/officeDocument/2006/relationships/control" Target="../activeX/activeX7.xml"/><Relationship Id="rId17" Type="http://schemas.openxmlformats.org/officeDocument/2006/relationships/image" Target="../media/image6.emf"/><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4.emf"/><Relationship Id="rId15" Type="http://schemas.openxmlformats.org/officeDocument/2006/relationships/control" Target="../activeX/activeX10.xml"/><Relationship Id="rId10" Type="http://schemas.openxmlformats.org/officeDocument/2006/relationships/control" Target="../activeX/activeX5.xml"/><Relationship Id="rId19" Type="http://schemas.openxmlformats.org/officeDocument/2006/relationships/control" Target="../activeX/activeX13.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5.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control" Target="../activeX/activeX24.xml"/><Relationship Id="rId18" Type="http://schemas.openxmlformats.org/officeDocument/2006/relationships/control" Target="../activeX/activeX28.xml"/><Relationship Id="rId3" Type="http://schemas.openxmlformats.org/officeDocument/2006/relationships/control" Target="../activeX/activeX16.xml"/><Relationship Id="rId21" Type="http://schemas.openxmlformats.org/officeDocument/2006/relationships/image" Target="../media/image7.emf"/><Relationship Id="rId7" Type="http://schemas.openxmlformats.org/officeDocument/2006/relationships/control" Target="../activeX/activeX18.xml"/><Relationship Id="rId12" Type="http://schemas.openxmlformats.org/officeDocument/2006/relationships/control" Target="../activeX/activeX23.xml"/><Relationship Id="rId17" Type="http://schemas.openxmlformats.org/officeDocument/2006/relationships/control" Target="../activeX/activeX27.xml"/><Relationship Id="rId2" Type="http://schemas.openxmlformats.org/officeDocument/2006/relationships/vmlDrawing" Target="../drawings/vmlDrawing2.vml"/><Relationship Id="rId16" Type="http://schemas.openxmlformats.org/officeDocument/2006/relationships/image" Target="../media/image6.emf"/><Relationship Id="rId20" Type="http://schemas.openxmlformats.org/officeDocument/2006/relationships/control" Target="../activeX/activeX30.xml"/><Relationship Id="rId1" Type="http://schemas.openxmlformats.org/officeDocument/2006/relationships/drawing" Target="../drawings/drawing3.xml"/><Relationship Id="rId6" Type="http://schemas.openxmlformats.org/officeDocument/2006/relationships/image" Target="../media/image5.emf"/><Relationship Id="rId11" Type="http://schemas.openxmlformats.org/officeDocument/2006/relationships/control" Target="../activeX/activeX22.xml"/><Relationship Id="rId5" Type="http://schemas.openxmlformats.org/officeDocument/2006/relationships/control" Target="../activeX/activeX17.xml"/><Relationship Id="rId15" Type="http://schemas.openxmlformats.org/officeDocument/2006/relationships/control" Target="../activeX/activeX26.xml"/><Relationship Id="rId10" Type="http://schemas.openxmlformats.org/officeDocument/2006/relationships/control" Target="../activeX/activeX21.xml"/><Relationship Id="rId19" Type="http://schemas.openxmlformats.org/officeDocument/2006/relationships/control" Target="../activeX/activeX29.xml"/><Relationship Id="rId4" Type="http://schemas.openxmlformats.org/officeDocument/2006/relationships/image" Target="../media/image4.emf"/><Relationship Id="rId9" Type="http://schemas.openxmlformats.org/officeDocument/2006/relationships/control" Target="../activeX/activeX20.xml"/><Relationship Id="rId14" Type="http://schemas.openxmlformats.org/officeDocument/2006/relationships/control" Target="../activeX/activeX25.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4.xml"/><Relationship Id="rId13" Type="http://schemas.openxmlformats.org/officeDocument/2006/relationships/control" Target="../activeX/activeX39.xml"/><Relationship Id="rId18" Type="http://schemas.openxmlformats.org/officeDocument/2006/relationships/control" Target="../activeX/activeX43.xml"/><Relationship Id="rId3" Type="http://schemas.openxmlformats.org/officeDocument/2006/relationships/control" Target="../activeX/activeX31.xml"/><Relationship Id="rId21" Type="http://schemas.openxmlformats.org/officeDocument/2006/relationships/image" Target="../media/image7.emf"/><Relationship Id="rId7" Type="http://schemas.openxmlformats.org/officeDocument/2006/relationships/control" Target="../activeX/activeX33.xml"/><Relationship Id="rId12" Type="http://schemas.openxmlformats.org/officeDocument/2006/relationships/control" Target="../activeX/activeX38.xml"/><Relationship Id="rId17" Type="http://schemas.openxmlformats.org/officeDocument/2006/relationships/control" Target="../activeX/activeX42.xml"/><Relationship Id="rId2" Type="http://schemas.openxmlformats.org/officeDocument/2006/relationships/vmlDrawing" Target="../drawings/vmlDrawing3.vml"/><Relationship Id="rId16" Type="http://schemas.openxmlformats.org/officeDocument/2006/relationships/image" Target="../media/image6.emf"/><Relationship Id="rId20" Type="http://schemas.openxmlformats.org/officeDocument/2006/relationships/control" Target="../activeX/activeX45.xml"/><Relationship Id="rId1" Type="http://schemas.openxmlformats.org/officeDocument/2006/relationships/drawing" Target="../drawings/drawing4.xml"/><Relationship Id="rId6" Type="http://schemas.openxmlformats.org/officeDocument/2006/relationships/image" Target="../media/image5.emf"/><Relationship Id="rId11" Type="http://schemas.openxmlformats.org/officeDocument/2006/relationships/control" Target="../activeX/activeX37.xml"/><Relationship Id="rId5" Type="http://schemas.openxmlformats.org/officeDocument/2006/relationships/control" Target="../activeX/activeX32.xml"/><Relationship Id="rId15" Type="http://schemas.openxmlformats.org/officeDocument/2006/relationships/control" Target="../activeX/activeX41.xml"/><Relationship Id="rId10" Type="http://schemas.openxmlformats.org/officeDocument/2006/relationships/control" Target="../activeX/activeX36.xml"/><Relationship Id="rId19" Type="http://schemas.openxmlformats.org/officeDocument/2006/relationships/control" Target="../activeX/activeX44.xml"/><Relationship Id="rId4" Type="http://schemas.openxmlformats.org/officeDocument/2006/relationships/image" Target="../media/image4.emf"/><Relationship Id="rId9" Type="http://schemas.openxmlformats.org/officeDocument/2006/relationships/control" Target="../activeX/activeX35.xml"/><Relationship Id="rId14" Type="http://schemas.openxmlformats.org/officeDocument/2006/relationships/control" Target="../activeX/activeX4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image" Target="../media/image7.emf"/><Relationship Id="rId4" Type="http://schemas.openxmlformats.org/officeDocument/2006/relationships/control" Target="../activeX/activeX46.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47.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196F9-419A-455F-BEF7-2204A0652A14}">
  <sheetPr codeName="Blad1"/>
  <dimension ref="B1:K21"/>
  <sheetViews>
    <sheetView showGridLines="0" topLeftCell="B1" workbookViewId="0">
      <selection activeCell="P7" sqref="P7"/>
    </sheetView>
  </sheetViews>
  <sheetFormatPr defaultRowHeight="13.8" x14ac:dyDescent="0.25"/>
  <cols>
    <col min="1" max="1" width="2.19921875" customWidth="1"/>
    <col min="2" max="2" width="2.5" customWidth="1"/>
    <col min="3" max="3" width="10.69921875" customWidth="1"/>
    <col min="11" max="11" width="12.69921875" customWidth="1"/>
  </cols>
  <sheetData>
    <row r="1" spans="2:11" ht="14.4" thickBot="1" x14ac:dyDescent="0.3"/>
    <row r="2" spans="2:11" ht="64.2" customHeight="1" thickBot="1" x14ac:dyDescent="0.3">
      <c r="B2" s="68"/>
      <c r="C2" s="69"/>
      <c r="D2" s="69"/>
      <c r="E2" s="69"/>
      <c r="F2" s="69"/>
      <c r="G2" s="69"/>
      <c r="H2" s="69"/>
      <c r="I2" s="69"/>
      <c r="J2" s="69"/>
      <c r="K2" s="70"/>
    </row>
    <row r="3" spans="2:11" ht="31.95" customHeight="1" x14ac:dyDescent="0.25">
      <c r="B3" s="71" t="s">
        <v>95</v>
      </c>
      <c r="C3" s="71"/>
      <c r="D3" s="71"/>
      <c r="E3" s="71"/>
      <c r="F3" s="71"/>
      <c r="G3" s="71"/>
      <c r="H3" s="71"/>
      <c r="I3" s="71"/>
      <c r="J3" s="71"/>
      <c r="K3" s="71"/>
    </row>
    <row r="4" spans="2:11" x14ac:dyDescent="0.25">
      <c r="B4" s="72" t="s">
        <v>0</v>
      </c>
      <c r="C4" s="72"/>
      <c r="D4" s="72"/>
      <c r="E4" s="72"/>
      <c r="F4" s="72"/>
      <c r="G4" s="72"/>
      <c r="H4" s="72"/>
      <c r="I4" s="72"/>
      <c r="J4" s="72"/>
      <c r="K4" s="72"/>
    </row>
    <row r="5" spans="2:11" ht="19.95" customHeight="1" x14ac:dyDescent="0.25">
      <c r="B5" s="1" t="s">
        <v>1</v>
      </c>
      <c r="C5" s="66" t="s">
        <v>2</v>
      </c>
      <c r="D5" s="66"/>
      <c r="E5" s="66"/>
      <c r="F5" s="66"/>
      <c r="G5" s="66"/>
      <c r="H5" s="66"/>
      <c r="I5" s="66"/>
      <c r="J5" s="66"/>
      <c r="K5" s="66"/>
    </row>
    <row r="6" spans="2:11" ht="19.95" customHeight="1" x14ac:dyDescent="0.25">
      <c r="B6" s="1" t="s">
        <v>1</v>
      </c>
      <c r="C6" s="66" t="s">
        <v>3</v>
      </c>
      <c r="D6" s="66"/>
      <c r="E6" s="66"/>
      <c r="F6" s="66"/>
      <c r="G6" s="66"/>
      <c r="H6" s="66"/>
      <c r="I6" s="66"/>
      <c r="J6" s="66"/>
      <c r="K6" s="66"/>
    </row>
    <row r="7" spans="2:11" ht="30" customHeight="1" x14ac:dyDescent="0.25">
      <c r="B7" s="1" t="s">
        <v>1</v>
      </c>
      <c r="C7" s="67" t="s">
        <v>4</v>
      </c>
      <c r="D7" s="67"/>
      <c r="E7" s="67"/>
      <c r="F7" s="67"/>
      <c r="G7" s="67"/>
      <c r="H7" s="67"/>
      <c r="I7" s="67"/>
      <c r="J7" s="67"/>
      <c r="K7" s="67"/>
    </row>
    <row r="8" spans="2:11" ht="29.4" customHeight="1" x14ac:dyDescent="0.25">
      <c r="B8" s="1" t="s">
        <v>1</v>
      </c>
      <c r="C8" s="67" t="s">
        <v>94</v>
      </c>
      <c r="D8" s="67"/>
      <c r="E8" s="67"/>
      <c r="F8" s="67"/>
      <c r="G8" s="67"/>
      <c r="H8" s="67"/>
      <c r="I8" s="67"/>
      <c r="J8" s="67"/>
      <c r="K8" s="67"/>
    </row>
    <row r="9" spans="2:11" ht="19.95" customHeight="1" x14ac:dyDescent="0.25">
      <c r="B9" s="2"/>
      <c r="C9" s="2"/>
      <c r="D9" s="2"/>
      <c r="E9" s="2"/>
      <c r="F9" s="2"/>
      <c r="G9" s="2"/>
      <c r="H9" s="2"/>
      <c r="I9" s="2"/>
      <c r="J9" s="2"/>
      <c r="K9" s="2"/>
    </row>
    <row r="10" spans="2:11" x14ac:dyDescent="0.25">
      <c r="B10" s="65" t="s">
        <v>5</v>
      </c>
      <c r="C10" s="65"/>
      <c r="D10" s="65"/>
      <c r="E10" s="65"/>
      <c r="F10" s="65"/>
      <c r="G10" s="65"/>
      <c r="H10" s="65"/>
      <c r="I10" s="65"/>
      <c r="J10" s="65"/>
      <c r="K10" s="65"/>
    </row>
    <row r="11" spans="2:11" ht="30" customHeight="1" x14ac:dyDescent="0.25">
      <c r="B11" s="1" t="s">
        <v>1</v>
      </c>
      <c r="C11" s="67" t="s">
        <v>6</v>
      </c>
      <c r="D11" s="67"/>
      <c r="E11" s="67"/>
      <c r="F11" s="67"/>
      <c r="G11" s="67"/>
      <c r="H11" s="67"/>
      <c r="I11" s="67"/>
      <c r="J11" s="67"/>
      <c r="K11" s="67"/>
    </row>
    <row r="12" spans="2:11" ht="30" customHeight="1" x14ac:dyDescent="0.25">
      <c r="B12" s="1" t="s">
        <v>1</v>
      </c>
      <c r="C12" s="67" t="s">
        <v>93</v>
      </c>
      <c r="D12" s="67"/>
      <c r="E12" s="67"/>
      <c r="F12" s="67"/>
      <c r="G12" s="67"/>
      <c r="H12" s="67"/>
      <c r="I12" s="67"/>
      <c r="J12" s="67"/>
      <c r="K12" s="67"/>
    </row>
    <row r="13" spans="2:11" ht="19.95" customHeight="1" x14ac:dyDescent="0.25">
      <c r="B13" s="1" t="s">
        <v>1</v>
      </c>
      <c r="C13" s="67" t="s">
        <v>7</v>
      </c>
      <c r="D13" s="67"/>
      <c r="E13" s="67"/>
      <c r="F13" s="67"/>
      <c r="G13" s="67"/>
      <c r="H13" s="67"/>
      <c r="I13" s="67"/>
      <c r="J13" s="67"/>
      <c r="K13" s="67"/>
    </row>
    <row r="14" spans="2:11" ht="19.95" customHeight="1" x14ac:dyDescent="0.25">
      <c r="B14" s="1"/>
      <c r="C14" s="2"/>
      <c r="D14" s="2"/>
      <c r="E14" s="2"/>
      <c r="F14" s="2"/>
      <c r="G14" s="2"/>
      <c r="H14" s="2"/>
      <c r="I14" s="2"/>
      <c r="J14" s="2"/>
      <c r="K14" s="2"/>
    </row>
    <row r="15" spans="2:11" ht="19.95" customHeight="1" x14ac:dyDescent="0.25">
      <c r="B15" s="65" t="s">
        <v>8</v>
      </c>
      <c r="C15" s="65"/>
      <c r="D15" s="65"/>
      <c r="E15" s="65"/>
      <c r="F15" s="65"/>
      <c r="G15" s="65"/>
      <c r="H15" s="65"/>
      <c r="I15" s="65"/>
      <c r="J15" s="65"/>
      <c r="K15" s="65"/>
    </row>
    <row r="16" spans="2:11" ht="30" customHeight="1" x14ac:dyDescent="0.25">
      <c r="B16" s="1" t="s">
        <v>1</v>
      </c>
      <c r="C16" s="67" t="s">
        <v>9</v>
      </c>
      <c r="D16" s="67"/>
      <c r="E16" s="67"/>
      <c r="F16" s="67"/>
      <c r="G16" s="67"/>
      <c r="H16" s="67"/>
      <c r="I16" s="67"/>
      <c r="J16" s="67"/>
      <c r="K16" s="67"/>
    </row>
    <row r="17" spans="2:11" ht="30" customHeight="1" x14ac:dyDescent="0.25">
      <c r="B17" s="1" t="s">
        <v>1</v>
      </c>
      <c r="C17" s="67" t="s">
        <v>10</v>
      </c>
      <c r="D17" s="67"/>
      <c r="E17" s="67"/>
      <c r="F17" s="67"/>
      <c r="G17" s="67"/>
      <c r="H17" s="67"/>
      <c r="I17" s="67"/>
      <c r="J17" s="67"/>
      <c r="K17" s="67"/>
    </row>
    <row r="18" spans="2:11" ht="30" customHeight="1" x14ac:dyDescent="0.25">
      <c r="B18" s="1" t="s">
        <v>1</v>
      </c>
      <c r="C18" s="67" t="s">
        <v>11</v>
      </c>
      <c r="D18" s="67"/>
      <c r="E18" s="67"/>
      <c r="F18" s="67"/>
      <c r="G18" s="67"/>
      <c r="H18" s="67"/>
      <c r="I18" s="67"/>
      <c r="J18" s="67"/>
      <c r="K18" s="67"/>
    </row>
    <row r="19" spans="2:11" ht="30" customHeight="1" x14ac:dyDescent="0.25">
      <c r="B19" s="1" t="s">
        <v>1</v>
      </c>
      <c r="C19" s="67" t="s">
        <v>12</v>
      </c>
      <c r="D19" s="67"/>
      <c r="E19" s="67"/>
      <c r="F19" s="67"/>
      <c r="G19" s="67"/>
      <c r="H19" s="67"/>
      <c r="I19" s="67"/>
      <c r="J19" s="67"/>
      <c r="K19" s="67"/>
    </row>
    <row r="20" spans="2:11" ht="19.95" customHeight="1" x14ac:dyDescent="0.25">
      <c r="B20" s="1" t="s">
        <v>1</v>
      </c>
      <c r="C20" s="73" t="s">
        <v>13</v>
      </c>
      <c r="D20" s="73"/>
      <c r="E20" s="73"/>
      <c r="F20" s="73"/>
      <c r="G20" s="73"/>
      <c r="H20" s="73"/>
      <c r="I20" s="73"/>
      <c r="J20" s="73"/>
      <c r="K20" s="73"/>
    </row>
    <row r="21" spans="2:11" ht="30" customHeight="1" x14ac:dyDescent="0.25">
      <c r="B21" s="1" t="s">
        <v>1</v>
      </c>
      <c r="C21" s="73" t="s">
        <v>92</v>
      </c>
      <c r="D21" s="73"/>
      <c r="E21" s="73"/>
      <c r="F21" s="73"/>
      <c r="G21" s="73"/>
      <c r="H21" s="73"/>
      <c r="I21" s="73"/>
      <c r="J21" s="73"/>
      <c r="K21" s="73"/>
    </row>
  </sheetData>
  <sheetProtection algorithmName="SHA-512" hashValue="RKflvkkcnXrEBEG52u29Kg9OeQ2CvQX7SNLJrbBvdWXneFWwA7jHFe+7iBcTrxA4fVfgTw2I9owBZNn9M+HbqA==" saltValue="OgPC23/G7xzhEmRXmC9OQQ==" spinCount="100000" sheet="1" objects="1" scenarios="1"/>
  <mergeCells count="18">
    <mergeCell ref="B15:K15"/>
    <mergeCell ref="C21:K21"/>
    <mergeCell ref="C11:K11"/>
    <mergeCell ref="C13:K13"/>
    <mergeCell ref="C17:K17"/>
    <mergeCell ref="C20:K20"/>
    <mergeCell ref="C16:K16"/>
    <mergeCell ref="C19:K19"/>
    <mergeCell ref="C18:K18"/>
    <mergeCell ref="C12:K12"/>
    <mergeCell ref="B10:K10"/>
    <mergeCell ref="C5:K5"/>
    <mergeCell ref="C7:K7"/>
    <mergeCell ref="C8:K8"/>
    <mergeCell ref="B2:K2"/>
    <mergeCell ref="B3:K3"/>
    <mergeCell ref="B4:K4"/>
    <mergeCell ref="C6:K6"/>
  </mergeCells>
  <hyperlinks>
    <hyperlink ref="C20:K20" r:id="rId1" display="Onderteken de PDF-documenten als aanvrager/procesbegeleider met behulp van dit instructiefilmpje" xr:uid="{C33795D2-DA47-4CB9-BA7B-732E4A1805F6}"/>
    <hyperlink ref="C21:K21" r:id="rId2" display="Stuur de formulieren naar facturatie@gezondleven.be (met het WZC in CC indien zij het niet hebben ondertekend)" xr:uid="{0CD4C85E-2E2C-4020-BC1F-ABB0C8F8BCF5}"/>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CFE4-EF47-434F-9556-F421D1C47B22}">
  <sheetPr codeName="Statuut"/>
  <dimension ref="B1:Q35"/>
  <sheetViews>
    <sheetView showGridLines="0" topLeftCell="A19" zoomScaleNormal="100" workbookViewId="0">
      <selection activeCell="D23" sqref="D23"/>
    </sheetView>
  </sheetViews>
  <sheetFormatPr defaultRowHeight="13.8" x14ac:dyDescent="0.25"/>
  <cols>
    <col min="1" max="1" width="2.5" customWidth="1"/>
    <col min="3" max="3" width="11.19921875" customWidth="1"/>
    <col min="4" max="4" width="22.19921875" customWidth="1"/>
    <col min="5" max="5" width="6.69921875" bestFit="1" customWidth="1"/>
    <col min="6" max="6" width="11.8984375" customWidth="1"/>
    <col min="7" max="7" width="9.09765625" customWidth="1"/>
    <col min="8" max="8" width="9.59765625" customWidth="1"/>
    <col min="9" max="9" width="8.19921875" hidden="1" customWidth="1"/>
    <col min="10" max="11" width="10.3984375" hidden="1" customWidth="1"/>
    <col min="12" max="12" width="20.59765625" hidden="1" customWidth="1"/>
    <col min="13" max="13" width="17.3984375" hidden="1" customWidth="1"/>
    <col min="14" max="14" width="10.59765625" hidden="1" customWidth="1"/>
    <col min="15" max="15" width="7.8984375" hidden="1" customWidth="1"/>
    <col min="16" max="16" width="13" hidden="1" customWidth="1"/>
    <col min="17" max="17" width="8.69921875" hidden="1" customWidth="1"/>
  </cols>
  <sheetData>
    <row r="1" spans="2:16" ht="14.4" thickBot="1" x14ac:dyDescent="0.3">
      <c r="J1" s="4" t="s">
        <v>14</v>
      </c>
      <c r="K1" s="4" t="s">
        <v>15</v>
      </c>
      <c r="L1" s="4" t="s">
        <v>16</v>
      </c>
      <c r="M1" s="4" t="s">
        <v>17</v>
      </c>
      <c r="N1" s="4" t="s">
        <v>18</v>
      </c>
      <c r="O1" s="4" t="s">
        <v>19</v>
      </c>
      <c r="P1" s="4" t="s">
        <v>69</v>
      </c>
    </row>
    <row r="2" spans="2:16" ht="16.95" customHeight="1" x14ac:dyDescent="0.25">
      <c r="B2" s="74" t="s">
        <v>20</v>
      </c>
      <c r="C2" s="75"/>
      <c r="D2" s="75"/>
      <c r="E2" s="75"/>
      <c r="F2" s="75"/>
      <c r="G2" s="75"/>
      <c r="H2" s="76"/>
    </row>
    <row r="3" spans="2:16" ht="15" x14ac:dyDescent="0.25">
      <c r="B3" s="84" t="s">
        <v>21</v>
      </c>
      <c r="C3" s="85"/>
      <c r="D3" s="85"/>
      <c r="E3" s="85"/>
      <c r="F3" s="85"/>
      <c r="G3" s="85"/>
      <c r="H3" s="86"/>
      <c r="J3" t="s">
        <v>22</v>
      </c>
      <c r="K3" t="s">
        <v>23</v>
      </c>
      <c r="L3" t="s">
        <v>24</v>
      </c>
      <c r="M3" t="s">
        <v>25</v>
      </c>
      <c r="N3" t="s">
        <v>26</v>
      </c>
      <c r="O3" t="s">
        <v>26</v>
      </c>
      <c r="P3" t="s">
        <v>100</v>
      </c>
    </row>
    <row r="4" spans="2:16" ht="15.6" customHeight="1" thickBot="1" x14ac:dyDescent="0.3">
      <c r="B4" s="87" t="s">
        <v>27</v>
      </c>
      <c r="C4" s="88"/>
      <c r="D4" s="88"/>
      <c r="E4" s="88"/>
      <c r="F4" s="88"/>
      <c r="G4" s="88"/>
      <c r="H4" s="89"/>
      <c r="J4" t="s">
        <v>28</v>
      </c>
      <c r="K4" t="s">
        <v>29</v>
      </c>
      <c r="L4" t="s">
        <v>30</v>
      </c>
      <c r="M4" t="s">
        <v>31</v>
      </c>
      <c r="N4" t="s">
        <v>32</v>
      </c>
      <c r="O4" t="s">
        <v>32</v>
      </c>
      <c r="P4" t="s">
        <v>36</v>
      </c>
    </row>
    <row r="5" spans="2:16" ht="10.199999999999999" customHeight="1" thickBot="1" x14ac:dyDescent="0.3">
      <c r="B5" s="10"/>
      <c r="C5" s="10"/>
      <c r="D5" s="10"/>
      <c r="E5" s="10"/>
      <c r="F5" s="10"/>
      <c r="G5" s="10"/>
      <c r="H5" s="5"/>
      <c r="L5" t="s">
        <v>34</v>
      </c>
      <c r="M5" t="s">
        <v>35</v>
      </c>
      <c r="P5" t="s">
        <v>33</v>
      </c>
    </row>
    <row r="6" spans="2:16" ht="19.95" customHeight="1" x14ac:dyDescent="0.25">
      <c r="B6" s="77" t="s">
        <v>37</v>
      </c>
      <c r="C6" s="78"/>
      <c r="D6" s="79"/>
      <c r="E6" s="77" t="s">
        <v>38</v>
      </c>
      <c r="F6" s="78"/>
      <c r="G6" s="78"/>
      <c r="H6" s="79"/>
      <c r="M6" t="s">
        <v>39</v>
      </c>
    </row>
    <row r="7" spans="2:16" ht="39.6" customHeight="1" x14ac:dyDescent="0.25">
      <c r="B7" s="80" t="s">
        <v>40</v>
      </c>
      <c r="C7" s="81"/>
      <c r="D7" s="55"/>
      <c r="E7" s="94" t="s">
        <v>41</v>
      </c>
      <c r="F7" s="95"/>
      <c r="G7" s="92" t="s">
        <v>42</v>
      </c>
      <c r="H7" s="93"/>
      <c r="M7" t="s">
        <v>43</v>
      </c>
    </row>
    <row r="8" spans="2:16" ht="19.95" customHeight="1" x14ac:dyDescent="0.25">
      <c r="B8" s="82" t="s">
        <v>44</v>
      </c>
      <c r="C8" s="83"/>
      <c r="D8" s="56"/>
      <c r="E8" s="96" t="s">
        <v>45</v>
      </c>
      <c r="F8" s="97"/>
      <c r="G8" s="58" t="s">
        <v>46</v>
      </c>
      <c r="H8" s="17"/>
      <c r="M8" t="s">
        <v>47</v>
      </c>
    </row>
    <row r="9" spans="2:16" ht="39.6" customHeight="1" x14ac:dyDescent="0.25">
      <c r="B9" s="80" t="s">
        <v>48</v>
      </c>
      <c r="C9" s="81"/>
      <c r="D9" s="55"/>
      <c r="E9" s="98" t="s">
        <v>48</v>
      </c>
      <c r="F9" s="99"/>
      <c r="G9" s="90" t="s">
        <v>49</v>
      </c>
      <c r="H9" s="91"/>
      <c r="M9" t="s">
        <v>50</v>
      </c>
    </row>
    <row r="10" spans="2:16" ht="19.95" customHeight="1" x14ac:dyDescent="0.25">
      <c r="B10" s="23" t="s">
        <v>51</v>
      </c>
      <c r="C10" s="24"/>
      <c r="D10" s="56"/>
      <c r="E10" s="96" t="s">
        <v>52</v>
      </c>
      <c r="F10" s="97"/>
      <c r="G10" s="117">
        <v>445736279</v>
      </c>
      <c r="H10" s="118"/>
      <c r="M10" t="s">
        <v>53</v>
      </c>
    </row>
    <row r="11" spans="2:16" ht="19.95" customHeight="1" thickBot="1" x14ac:dyDescent="0.3">
      <c r="B11" s="80" t="s">
        <v>54</v>
      </c>
      <c r="C11" s="116"/>
      <c r="D11" s="115"/>
      <c r="E11" s="126" t="s">
        <v>55</v>
      </c>
      <c r="F11" s="127"/>
      <c r="G11" s="128" t="s">
        <v>56</v>
      </c>
      <c r="H11" s="129"/>
    </row>
    <row r="12" spans="2:16" ht="19.95" customHeight="1" x14ac:dyDescent="0.25">
      <c r="B12" s="80"/>
      <c r="C12" s="116"/>
      <c r="D12" s="115"/>
      <c r="E12" s="77" t="s">
        <v>58</v>
      </c>
      <c r="F12" s="78"/>
      <c r="G12" s="78"/>
      <c r="H12" s="79"/>
    </row>
    <row r="13" spans="2:16" ht="19.95" customHeight="1" x14ac:dyDescent="0.25">
      <c r="B13" s="82" t="s">
        <v>57</v>
      </c>
      <c r="C13" s="83"/>
      <c r="D13" s="56"/>
      <c r="E13" s="96" t="s">
        <v>96</v>
      </c>
      <c r="F13" s="97"/>
      <c r="G13" s="121"/>
      <c r="H13" s="122"/>
    </row>
    <row r="14" spans="2:16" ht="19.95" customHeight="1" x14ac:dyDescent="0.25">
      <c r="B14" s="23" t="s">
        <v>52</v>
      </c>
      <c r="C14" s="24"/>
      <c r="D14" s="56"/>
      <c r="E14" s="96" t="s">
        <v>60</v>
      </c>
      <c r="F14" s="97"/>
      <c r="G14" s="59"/>
      <c r="H14" s="12"/>
    </row>
    <row r="15" spans="2:16" ht="19.95" customHeight="1" x14ac:dyDescent="0.25">
      <c r="B15" s="23" t="s">
        <v>59</v>
      </c>
      <c r="C15" s="24"/>
      <c r="D15" s="56"/>
      <c r="E15" s="96" t="s">
        <v>62</v>
      </c>
      <c r="F15" s="97"/>
      <c r="G15" s="123"/>
      <c r="H15" s="122"/>
    </row>
    <row r="16" spans="2:16" ht="19.95" customHeight="1" x14ac:dyDescent="0.25">
      <c r="B16" s="23" t="s">
        <v>61</v>
      </c>
      <c r="C16" s="24"/>
      <c r="D16" s="56"/>
      <c r="E16" s="96" t="s">
        <v>64</v>
      </c>
      <c r="F16" s="97"/>
      <c r="G16" s="123"/>
      <c r="H16" s="122"/>
    </row>
    <row r="17" spans="2:8" ht="19.95" customHeight="1" x14ac:dyDescent="0.25">
      <c r="B17" s="23" t="s">
        <v>63</v>
      </c>
      <c r="C17" s="24"/>
      <c r="D17" s="56"/>
      <c r="E17" s="96" t="s">
        <v>66</v>
      </c>
      <c r="F17" s="97"/>
      <c r="G17" s="123"/>
      <c r="H17" s="122"/>
    </row>
    <row r="18" spans="2:8" ht="19.95" customHeight="1" thickBot="1" x14ac:dyDescent="0.3">
      <c r="B18" s="25" t="s">
        <v>65</v>
      </c>
      <c r="C18" s="26"/>
      <c r="D18" s="57"/>
      <c r="E18" s="126" t="s">
        <v>67</v>
      </c>
      <c r="F18" s="127"/>
      <c r="G18" s="124"/>
      <c r="H18" s="125"/>
    </row>
    <row r="19" spans="2:8" ht="10.199999999999999" customHeight="1" thickBot="1" x14ac:dyDescent="0.3">
      <c r="B19" s="6"/>
    </row>
    <row r="20" spans="2:8" ht="40.200000000000003" x14ac:dyDescent="0.25">
      <c r="B20" s="13" t="s">
        <v>68</v>
      </c>
      <c r="C20" s="14" t="s">
        <v>69</v>
      </c>
      <c r="D20" s="15" t="s">
        <v>70</v>
      </c>
      <c r="E20" s="14" t="s">
        <v>71</v>
      </c>
      <c r="F20" s="14" t="s">
        <v>72</v>
      </c>
      <c r="G20" s="19" t="s">
        <v>73</v>
      </c>
      <c r="H20" s="18" t="s">
        <v>74</v>
      </c>
    </row>
    <row r="21" spans="2:8" ht="19.95" customHeight="1" x14ac:dyDescent="0.25">
      <c r="B21" s="40"/>
      <c r="C21" s="16"/>
      <c r="D21" s="44"/>
      <c r="E21" s="37">
        <v>67</v>
      </c>
      <c r="F21" s="37">
        <v>1.3</v>
      </c>
      <c r="G21" s="44">
        <f>(H21/121)*21</f>
        <v>0</v>
      </c>
      <c r="H21" s="49">
        <f>D21*E21*F21</f>
        <v>0</v>
      </c>
    </row>
    <row r="22" spans="2:8" ht="19.95" customHeight="1" x14ac:dyDescent="0.25">
      <c r="B22" s="41"/>
      <c r="C22" s="16"/>
      <c r="D22" s="7"/>
      <c r="E22" s="38">
        <v>67</v>
      </c>
      <c r="F22" s="38">
        <v>1.3</v>
      </c>
      <c r="G22" s="7">
        <f t="shared" ref="G22:G28" si="0">(H22/121)*21</f>
        <v>0</v>
      </c>
      <c r="H22" s="39">
        <f t="shared" ref="H22:H28" si="1">D22*E22*F22</f>
        <v>0</v>
      </c>
    </row>
    <row r="23" spans="2:8" ht="19.95" customHeight="1" x14ac:dyDescent="0.25">
      <c r="B23" s="41"/>
      <c r="C23" s="16"/>
      <c r="D23" s="7"/>
      <c r="E23" s="38">
        <v>67</v>
      </c>
      <c r="F23" s="38">
        <v>1.3</v>
      </c>
      <c r="G23" s="7">
        <f t="shared" si="0"/>
        <v>0</v>
      </c>
      <c r="H23" s="39">
        <f t="shared" si="1"/>
        <v>0</v>
      </c>
    </row>
    <row r="24" spans="2:8" ht="19.95" customHeight="1" x14ac:dyDescent="0.25">
      <c r="B24" s="41"/>
      <c r="C24" s="16"/>
      <c r="D24" s="7"/>
      <c r="E24" s="38">
        <v>67</v>
      </c>
      <c r="F24" s="38">
        <v>1.3</v>
      </c>
      <c r="G24" s="7">
        <f t="shared" si="0"/>
        <v>0</v>
      </c>
      <c r="H24" s="39">
        <f t="shared" si="1"/>
        <v>0</v>
      </c>
    </row>
    <row r="25" spans="2:8" ht="19.95" customHeight="1" x14ac:dyDescent="0.25">
      <c r="B25" s="41"/>
      <c r="C25" s="16"/>
      <c r="D25" s="7"/>
      <c r="E25" s="38">
        <v>67</v>
      </c>
      <c r="F25" s="38">
        <v>1.3</v>
      </c>
      <c r="G25" s="7">
        <f t="shared" si="0"/>
        <v>0</v>
      </c>
      <c r="H25" s="39">
        <f t="shared" si="1"/>
        <v>0</v>
      </c>
    </row>
    <row r="26" spans="2:8" ht="19.95" customHeight="1" x14ac:dyDescent="0.25">
      <c r="B26" s="41"/>
      <c r="C26" s="16"/>
      <c r="D26" s="7"/>
      <c r="E26" s="38">
        <v>67</v>
      </c>
      <c r="F26" s="38">
        <v>1.3</v>
      </c>
      <c r="G26" s="7">
        <f t="shared" si="0"/>
        <v>0</v>
      </c>
      <c r="H26" s="39">
        <f t="shared" si="1"/>
        <v>0</v>
      </c>
    </row>
    <row r="27" spans="2:8" ht="19.95" customHeight="1" x14ac:dyDescent="0.25">
      <c r="B27" s="41"/>
      <c r="C27" s="16"/>
      <c r="D27" s="7"/>
      <c r="E27" s="38">
        <v>67</v>
      </c>
      <c r="F27" s="38">
        <v>1.3</v>
      </c>
      <c r="G27" s="7">
        <f t="shared" si="0"/>
        <v>0</v>
      </c>
      <c r="H27" s="39">
        <f t="shared" si="1"/>
        <v>0</v>
      </c>
    </row>
    <row r="28" spans="2:8" ht="19.95" customHeight="1" x14ac:dyDescent="0.25">
      <c r="B28" s="50"/>
      <c r="C28" s="51"/>
      <c r="D28" s="52"/>
      <c r="E28" s="53">
        <v>67</v>
      </c>
      <c r="F28" s="53">
        <v>1.3</v>
      </c>
      <c r="G28" s="52">
        <f t="shared" si="0"/>
        <v>0</v>
      </c>
      <c r="H28" s="54">
        <f t="shared" si="1"/>
        <v>0</v>
      </c>
    </row>
    <row r="29" spans="2:8" ht="19.95" customHeight="1" thickBot="1" x14ac:dyDescent="0.3">
      <c r="B29" s="113" t="s">
        <v>90</v>
      </c>
      <c r="C29" s="114"/>
      <c r="D29" s="64">
        <f>SUM(D21:D28)</f>
        <v>0</v>
      </c>
      <c r="E29" s="110"/>
      <c r="F29" s="111"/>
      <c r="G29" s="111"/>
      <c r="H29" s="112"/>
    </row>
    <row r="30" spans="2:8" ht="10.199999999999999" customHeight="1" thickBot="1" x14ac:dyDescent="0.3">
      <c r="F30" s="108"/>
      <c r="G30" s="108"/>
      <c r="H30" s="36"/>
    </row>
    <row r="31" spans="2:8" ht="19.95" customHeight="1" thickBot="1" x14ac:dyDescent="0.3">
      <c r="B31" s="119" t="s">
        <v>75</v>
      </c>
      <c r="C31" s="120"/>
      <c r="D31" s="120"/>
      <c r="E31" s="120"/>
      <c r="F31" s="120"/>
      <c r="G31" s="120"/>
      <c r="H31" s="35">
        <f>SUM(H21:H30)</f>
        <v>0</v>
      </c>
    </row>
    <row r="32" spans="2:8" ht="10.199999999999999" customHeight="1" thickBot="1" x14ac:dyDescent="0.3">
      <c r="B32" s="3"/>
      <c r="C32" s="3"/>
      <c r="D32" s="3"/>
      <c r="E32" s="3"/>
      <c r="F32" s="3"/>
      <c r="G32" s="3"/>
    </row>
    <row r="33" spans="2:14" ht="27.6" customHeight="1" x14ac:dyDescent="0.25">
      <c r="B33" s="21" t="s">
        <v>68</v>
      </c>
      <c r="C33" s="9" t="s">
        <v>76</v>
      </c>
      <c r="D33" s="101" t="s">
        <v>97</v>
      </c>
      <c r="E33" s="102"/>
      <c r="F33" s="103"/>
      <c r="G33" s="106" t="s">
        <v>77</v>
      </c>
      <c r="H33" s="107"/>
    </row>
    <row r="34" spans="2:14" ht="33.6" customHeight="1" thickBot="1" x14ac:dyDescent="0.3">
      <c r="B34" s="46"/>
      <c r="C34" s="47"/>
      <c r="D34" s="104"/>
      <c r="E34" s="104"/>
      <c r="F34" s="104"/>
      <c r="G34" s="104"/>
      <c r="H34" s="105"/>
      <c r="I34" s="11"/>
      <c r="J34" s="109"/>
      <c r="K34" s="109"/>
      <c r="L34" s="109"/>
      <c r="M34" s="109"/>
      <c r="N34" s="109"/>
    </row>
    <row r="35" spans="2:14" x14ac:dyDescent="0.25">
      <c r="I35" s="8"/>
      <c r="J35" s="2"/>
      <c r="K35" s="2"/>
      <c r="L35" s="8"/>
      <c r="M35" s="100"/>
      <c r="N35" s="100"/>
    </row>
  </sheetData>
  <mergeCells count="43">
    <mergeCell ref="D11:D12"/>
    <mergeCell ref="B11:C12"/>
    <mergeCell ref="G10:H10"/>
    <mergeCell ref="B31:G31"/>
    <mergeCell ref="G13:H13"/>
    <mergeCell ref="G17:H17"/>
    <mergeCell ref="G18:H18"/>
    <mergeCell ref="E10:F10"/>
    <mergeCell ref="E11:F11"/>
    <mergeCell ref="E13:F13"/>
    <mergeCell ref="G11:H11"/>
    <mergeCell ref="E12:H12"/>
    <mergeCell ref="E17:F17"/>
    <mergeCell ref="G15:H15"/>
    <mergeCell ref="G16:H16"/>
    <mergeCell ref="E18:F18"/>
    <mergeCell ref="F30:G30"/>
    <mergeCell ref="B13:C13"/>
    <mergeCell ref="J34:L34"/>
    <mergeCell ref="M34:N34"/>
    <mergeCell ref="E15:F15"/>
    <mergeCell ref="E16:F16"/>
    <mergeCell ref="E14:F14"/>
    <mergeCell ref="E29:H29"/>
    <mergeCell ref="B29:C29"/>
    <mergeCell ref="M35:N35"/>
    <mergeCell ref="D33:F33"/>
    <mergeCell ref="D34:F34"/>
    <mergeCell ref="G34:H34"/>
    <mergeCell ref="G33:H33"/>
    <mergeCell ref="B2:H2"/>
    <mergeCell ref="B6:D6"/>
    <mergeCell ref="B7:C7"/>
    <mergeCell ref="B8:C8"/>
    <mergeCell ref="B9:C9"/>
    <mergeCell ref="B3:H3"/>
    <mergeCell ref="B4:H4"/>
    <mergeCell ref="E6:H6"/>
    <mergeCell ref="G9:H9"/>
    <mergeCell ref="G7:H7"/>
    <mergeCell ref="E7:F7"/>
    <mergeCell ref="E8:F8"/>
    <mergeCell ref="E9:F9"/>
  </mergeCells>
  <phoneticPr fontId="11" type="noConversion"/>
  <pageMargins left="0.7" right="0.7" top="0.75" bottom="0.75" header="0.3" footer="0.3"/>
  <pageSetup paperSize="9" orientation="portrait" verticalDpi="1200" r:id="rId1"/>
  <drawing r:id="rId2"/>
  <legacyDrawing r:id="rId3"/>
  <controls>
    <mc:AlternateContent xmlns:mc="http://schemas.openxmlformats.org/markup-compatibility/2006">
      <mc:Choice Requires="x14">
        <control shapeId="6173" r:id="rId4" name="ComboBox15">
          <controlPr autoLine="0" listFillRange="K2:K4" r:id="rId5">
            <anchor moveWithCells="1">
              <from>
                <xdr:col>6</xdr:col>
                <xdr:colOff>15240</xdr:colOff>
                <xdr:row>13</xdr:row>
                <xdr:rowOff>0</xdr:rowOff>
              </from>
              <to>
                <xdr:col>17</xdr:col>
                <xdr:colOff>0</xdr:colOff>
                <xdr:row>14</xdr:row>
                <xdr:rowOff>0</xdr:rowOff>
              </to>
            </anchor>
          </controlPr>
        </control>
      </mc:Choice>
      <mc:Fallback>
        <control shapeId="6173" r:id="rId4" name="ComboBox15"/>
      </mc:Fallback>
    </mc:AlternateContent>
    <mc:AlternateContent xmlns:mc="http://schemas.openxmlformats.org/markup-compatibility/2006">
      <mc:Choice Requires="x14">
        <control shapeId="6170" r:id="rId6" name="ComboBox13">
          <controlPr autoLine="0" listFillRange="P2:P5" r:id="rId7">
            <anchor moveWithCells="1">
              <from>
                <xdr:col>2</xdr:col>
                <xdr:colOff>7620</xdr:colOff>
                <xdr:row>27</xdr:row>
                <xdr:rowOff>7620</xdr:rowOff>
              </from>
              <to>
                <xdr:col>3</xdr:col>
                <xdr:colOff>0</xdr:colOff>
                <xdr:row>28</xdr:row>
                <xdr:rowOff>0</xdr:rowOff>
              </to>
            </anchor>
          </controlPr>
        </control>
      </mc:Choice>
      <mc:Fallback>
        <control shapeId="6170" r:id="rId6" name="ComboBox13"/>
      </mc:Fallback>
    </mc:AlternateContent>
    <mc:AlternateContent xmlns:mc="http://schemas.openxmlformats.org/markup-compatibility/2006">
      <mc:Choice Requires="x14">
        <control shapeId="6169" r:id="rId8" name="ComboBox12">
          <controlPr autoLine="0" listFillRange="P2:P5" r:id="rId7">
            <anchor moveWithCells="1">
              <from>
                <xdr:col>2</xdr:col>
                <xdr:colOff>7620</xdr:colOff>
                <xdr:row>26</xdr:row>
                <xdr:rowOff>7620</xdr:rowOff>
              </from>
              <to>
                <xdr:col>3</xdr:col>
                <xdr:colOff>0</xdr:colOff>
                <xdr:row>27</xdr:row>
                <xdr:rowOff>0</xdr:rowOff>
              </to>
            </anchor>
          </controlPr>
        </control>
      </mc:Choice>
      <mc:Fallback>
        <control shapeId="6169" r:id="rId8" name="ComboBox12"/>
      </mc:Fallback>
    </mc:AlternateContent>
    <mc:AlternateContent xmlns:mc="http://schemas.openxmlformats.org/markup-compatibility/2006">
      <mc:Choice Requires="x14">
        <control shapeId="6168" r:id="rId9" name="ComboBox11">
          <controlPr autoLine="0" listFillRange="P2:P7" r:id="rId7">
            <anchor moveWithCells="1">
              <from>
                <xdr:col>2</xdr:col>
                <xdr:colOff>7620</xdr:colOff>
                <xdr:row>26</xdr:row>
                <xdr:rowOff>0</xdr:rowOff>
              </from>
              <to>
                <xdr:col>3</xdr:col>
                <xdr:colOff>0</xdr:colOff>
                <xdr:row>26</xdr:row>
                <xdr:rowOff>243840</xdr:rowOff>
              </to>
            </anchor>
          </controlPr>
        </control>
      </mc:Choice>
      <mc:Fallback>
        <control shapeId="6168" r:id="rId9" name="ComboBox11"/>
      </mc:Fallback>
    </mc:AlternateContent>
    <mc:AlternateContent xmlns:mc="http://schemas.openxmlformats.org/markup-compatibility/2006">
      <mc:Choice Requires="x14">
        <control shapeId="6167" r:id="rId10" name="ComboBox10">
          <controlPr autoLine="0" listFillRange="P2:P5" r:id="rId7">
            <anchor moveWithCells="1">
              <from>
                <xdr:col>2</xdr:col>
                <xdr:colOff>7620</xdr:colOff>
                <xdr:row>25</xdr:row>
                <xdr:rowOff>7620</xdr:rowOff>
              </from>
              <to>
                <xdr:col>3</xdr:col>
                <xdr:colOff>0</xdr:colOff>
                <xdr:row>26</xdr:row>
                <xdr:rowOff>0</xdr:rowOff>
              </to>
            </anchor>
          </controlPr>
        </control>
      </mc:Choice>
      <mc:Fallback>
        <control shapeId="6167" r:id="rId10" name="ComboBox10"/>
      </mc:Fallback>
    </mc:AlternateContent>
    <mc:AlternateContent xmlns:mc="http://schemas.openxmlformats.org/markup-compatibility/2006">
      <mc:Choice Requires="x14">
        <control shapeId="6166" r:id="rId11" name="ComboBox9">
          <controlPr autoLine="0" listFillRange="P2:P5" r:id="rId7">
            <anchor moveWithCells="1">
              <from>
                <xdr:col>2</xdr:col>
                <xdr:colOff>7620</xdr:colOff>
                <xdr:row>24</xdr:row>
                <xdr:rowOff>7620</xdr:rowOff>
              </from>
              <to>
                <xdr:col>3</xdr:col>
                <xdr:colOff>0</xdr:colOff>
                <xdr:row>25</xdr:row>
                <xdr:rowOff>0</xdr:rowOff>
              </to>
            </anchor>
          </controlPr>
        </control>
      </mc:Choice>
      <mc:Fallback>
        <control shapeId="6166" r:id="rId11" name="ComboBox9"/>
      </mc:Fallback>
    </mc:AlternateContent>
    <mc:AlternateContent xmlns:mc="http://schemas.openxmlformats.org/markup-compatibility/2006">
      <mc:Choice Requires="x14">
        <control shapeId="6165" r:id="rId12" name="ComboBox8">
          <controlPr autoLine="0" listFillRange="P2:P5" r:id="rId7">
            <anchor moveWithCells="1">
              <from>
                <xdr:col>2</xdr:col>
                <xdr:colOff>7620</xdr:colOff>
                <xdr:row>23</xdr:row>
                <xdr:rowOff>7620</xdr:rowOff>
              </from>
              <to>
                <xdr:col>3</xdr:col>
                <xdr:colOff>0</xdr:colOff>
                <xdr:row>24</xdr:row>
                <xdr:rowOff>0</xdr:rowOff>
              </to>
            </anchor>
          </controlPr>
        </control>
      </mc:Choice>
      <mc:Fallback>
        <control shapeId="6165" r:id="rId12" name="ComboBox8"/>
      </mc:Fallback>
    </mc:AlternateContent>
    <mc:AlternateContent xmlns:mc="http://schemas.openxmlformats.org/markup-compatibility/2006">
      <mc:Choice Requires="x14">
        <control shapeId="6164" r:id="rId13" name="ComboBox7">
          <controlPr autoLine="0" listFillRange="P2:P5" r:id="rId7">
            <anchor moveWithCells="1">
              <from>
                <xdr:col>2</xdr:col>
                <xdr:colOff>7620</xdr:colOff>
                <xdr:row>22</xdr:row>
                <xdr:rowOff>7620</xdr:rowOff>
              </from>
              <to>
                <xdr:col>3</xdr:col>
                <xdr:colOff>0</xdr:colOff>
                <xdr:row>23</xdr:row>
                <xdr:rowOff>0</xdr:rowOff>
              </to>
            </anchor>
          </controlPr>
        </control>
      </mc:Choice>
      <mc:Fallback>
        <control shapeId="6164" r:id="rId13" name="ComboBox7"/>
      </mc:Fallback>
    </mc:AlternateContent>
    <mc:AlternateContent xmlns:mc="http://schemas.openxmlformats.org/markup-compatibility/2006">
      <mc:Choice Requires="x14">
        <control shapeId="6163" r:id="rId14" name="ComboBox6">
          <controlPr autoLine="0" listFillRange="P2:P5" r:id="rId7">
            <anchor moveWithCells="1">
              <from>
                <xdr:col>2</xdr:col>
                <xdr:colOff>7620</xdr:colOff>
                <xdr:row>21</xdr:row>
                <xdr:rowOff>7620</xdr:rowOff>
              </from>
              <to>
                <xdr:col>3</xdr:col>
                <xdr:colOff>0</xdr:colOff>
                <xdr:row>22</xdr:row>
                <xdr:rowOff>0</xdr:rowOff>
              </to>
            </anchor>
          </controlPr>
        </control>
      </mc:Choice>
      <mc:Fallback>
        <control shapeId="6163" r:id="rId14" name="ComboBox6"/>
      </mc:Fallback>
    </mc:AlternateContent>
    <mc:AlternateContent xmlns:mc="http://schemas.openxmlformats.org/markup-compatibility/2006">
      <mc:Choice Requires="x14">
        <control shapeId="6153" r:id="rId15" name="ComboBox2">
          <controlPr autoLine="0" listFillRange="P2:P5" r:id="rId7">
            <anchor moveWithCells="1">
              <from>
                <xdr:col>2</xdr:col>
                <xdr:colOff>7620</xdr:colOff>
                <xdr:row>20</xdr:row>
                <xdr:rowOff>7620</xdr:rowOff>
              </from>
              <to>
                <xdr:col>3</xdr:col>
                <xdr:colOff>0</xdr:colOff>
                <xdr:row>21</xdr:row>
                <xdr:rowOff>0</xdr:rowOff>
              </to>
            </anchor>
          </controlPr>
        </control>
      </mc:Choice>
      <mc:Fallback>
        <control shapeId="6153" r:id="rId15" name="ComboBox2"/>
      </mc:Fallback>
    </mc:AlternateContent>
    <mc:AlternateContent xmlns:mc="http://schemas.openxmlformats.org/markup-compatibility/2006">
      <mc:Choice Requires="x14">
        <control shapeId="6152" r:id="rId16" name="ComboBox5">
          <controlPr autoLine="0" listFillRange="O2:O4" r:id="rId17">
            <anchor moveWithCells="1">
              <from>
                <xdr:col>6</xdr:col>
                <xdr:colOff>15240</xdr:colOff>
                <xdr:row>16</xdr:row>
                <xdr:rowOff>236220</xdr:rowOff>
              </from>
              <to>
                <xdr:col>17</xdr:col>
                <xdr:colOff>0</xdr:colOff>
                <xdr:row>17</xdr:row>
                <xdr:rowOff>243840</xdr:rowOff>
              </to>
            </anchor>
          </controlPr>
        </control>
      </mc:Choice>
      <mc:Fallback>
        <control shapeId="6152" r:id="rId16" name="ComboBox5"/>
      </mc:Fallback>
    </mc:AlternateContent>
    <mc:AlternateContent xmlns:mc="http://schemas.openxmlformats.org/markup-compatibility/2006">
      <mc:Choice Requires="x14">
        <control shapeId="6150" r:id="rId18" name="ComboBox4">
          <controlPr autoLine="0" listFillRange="N2:N4" r:id="rId5">
            <anchor moveWithCells="1">
              <from>
                <xdr:col>6</xdr:col>
                <xdr:colOff>15240</xdr:colOff>
                <xdr:row>15</xdr:row>
                <xdr:rowOff>243840</xdr:rowOff>
              </from>
              <to>
                <xdr:col>17</xdr:col>
                <xdr:colOff>0</xdr:colOff>
                <xdr:row>16</xdr:row>
                <xdr:rowOff>243840</xdr:rowOff>
              </to>
            </anchor>
          </controlPr>
        </control>
      </mc:Choice>
      <mc:Fallback>
        <control shapeId="6150" r:id="rId18" name="ComboBox4"/>
      </mc:Fallback>
    </mc:AlternateContent>
    <mc:AlternateContent xmlns:mc="http://schemas.openxmlformats.org/markup-compatibility/2006">
      <mc:Choice Requires="x14">
        <control shapeId="6149" r:id="rId19" name="ComboBox3">
          <controlPr autoLine="0" listFillRange="M2:M10" r:id="rId5">
            <anchor moveWithCells="1">
              <from>
                <xdr:col>6</xdr:col>
                <xdr:colOff>15240</xdr:colOff>
                <xdr:row>14</xdr:row>
                <xdr:rowOff>243840</xdr:rowOff>
              </from>
              <to>
                <xdr:col>17</xdr:col>
                <xdr:colOff>0</xdr:colOff>
                <xdr:row>15</xdr:row>
                <xdr:rowOff>243840</xdr:rowOff>
              </to>
            </anchor>
          </controlPr>
        </control>
      </mc:Choice>
      <mc:Fallback>
        <control shapeId="6149" r:id="rId19" name="ComboBox3"/>
      </mc:Fallback>
    </mc:AlternateContent>
    <mc:AlternateContent xmlns:mc="http://schemas.openxmlformats.org/markup-compatibility/2006">
      <mc:Choice Requires="x14">
        <control shapeId="6148" r:id="rId20" name="Statuut">
          <controlPr autoLine="0" autoPict="0" listFillRange="J2:J4" r:id="rId21">
            <anchor moveWithCells="1">
              <from>
                <xdr:col>3</xdr:col>
                <xdr:colOff>7620</xdr:colOff>
                <xdr:row>7</xdr:row>
                <xdr:rowOff>22860</xdr:rowOff>
              </from>
              <to>
                <xdr:col>3</xdr:col>
                <xdr:colOff>1684020</xdr:colOff>
                <xdr:row>8</xdr:row>
                <xdr:rowOff>22860</xdr:rowOff>
              </to>
            </anchor>
          </controlPr>
        </control>
      </mc:Choice>
      <mc:Fallback>
        <control shapeId="6148" r:id="rId20" name="Statuut"/>
      </mc:Fallback>
    </mc:AlternateContent>
    <mc:AlternateContent xmlns:mc="http://schemas.openxmlformats.org/markup-compatibility/2006">
      <mc:Choice Requires="x14">
        <control shapeId="6147" r:id="rId22" name="ComboBox1">
          <controlPr autoLine="0" listFillRange="L2:L5" r:id="rId5">
            <anchor moveWithCells="1">
              <from>
                <xdr:col>6</xdr:col>
                <xdr:colOff>15240</xdr:colOff>
                <xdr:row>14</xdr:row>
                <xdr:rowOff>0</xdr:rowOff>
              </from>
              <to>
                <xdr:col>17</xdr:col>
                <xdr:colOff>0</xdr:colOff>
                <xdr:row>15</xdr:row>
                <xdr:rowOff>0</xdr:rowOff>
              </to>
            </anchor>
          </controlPr>
        </control>
      </mc:Choice>
      <mc:Fallback>
        <control shapeId="6147" r:id="rId22" name="Combo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1B82-3F02-4972-B47A-4F4BEDAD2133}">
  <sheetPr codeName="Blad2"/>
  <dimension ref="B1:Q35"/>
  <sheetViews>
    <sheetView showGridLines="0" topLeftCell="A17" workbookViewId="0">
      <selection activeCell="D29" sqref="D29"/>
    </sheetView>
  </sheetViews>
  <sheetFormatPr defaultRowHeight="13.8" x14ac:dyDescent="0.25"/>
  <cols>
    <col min="1" max="1" width="2.5" customWidth="1"/>
    <col min="3" max="3" width="11.19921875" customWidth="1"/>
    <col min="4" max="4" width="22.19921875" customWidth="1"/>
    <col min="5" max="5" width="6.69921875" bestFit="1" customWidth="1"/>
    <col min="6" max="6" width="11.8984375" customWidth="1"/>
    <col min="7" max="7" width="9.09765625" customWidth="1"/>
    <col min="8" max="8" width="9.59765625" customWidth="1"/>
    <col min="9" max="9" width="8.3984375" hidden="1" customWidth="1"/>
    <col min="10" max="11" width="10.3984375" hidden="1" customWidth="1"/>
    <col min="12" max="12" width="20.59765625" hidden="1" customWidth="1"/>
    <col min="13" max="13" width="17.3984375" hidden="1" customWidth="1"/>
    <col min="14" max="14" width="10.59765625" hidden="1" customWidth="1"/>
    <col min="15" max="15" width="7.8984375" hidden="1" customWidth="1"/>
    <col min="16" max="16" width="13" hidden="1" customWidth="1"/>
    <col min="17" max="17" width="8.69921875" hidden="1" customWidth="1"/>
  </cols>
  <sheetData>
    <row r="1" spans="2:16" ht="14.4" thickBot="1" x14ac:dyDescent="0.3">
      <c r="J1" s="4" t="s">
        <v>14</v>
      </c>
      <c r="K1" s="4" t="s">
        <v>15</v>
      </c>
      <c r="L1" s="4" t="s">
        <v>16</v>
      </c>
      <c r="M1" s="4" t="s">
        <v>17</v>
      </c>
      <c r="N1" s="4" t="s">
        <v>18</v>
      </c>
      <c r="O1" s="4" t="s">
        <v>19</v>
      </c>
      <c r="P1" s="4" t="s">
        <v>69</v>
      </c>
    </row>
    <row r="2" spans="2:16" ht="16.95" customHeight="1" x14ac:dyDescent="0.25">
      <c r="B2" s="74" t="s">
        <v>20</v>
      </c>
      <c r="C2" s="75"/>
      <c r="D2" s="75"/>
      <c r="E2" s="75"/>
      <c r="F2" s="75"/>
      <c r="G2" s="75"/>
      <c r="H2" s="76"/>
    </row>
    <row r="3" spans="2:16" ht="15" x14ac:dyDescent="0.25">
      <c r="B3" s="84" t="s">
        <v>21</v>
      </c>
      <c r="C3" s="85"/>
      <c r="D3" s="85"/>
      <c r="E3" s="85"/>
      <c r="F3" s="85"/>
      <c r="G3" s="85"/>
      <c r="H3" s="86"/>
      <c r="J3" t="s">
        <v>22</v>
      </c>
      <c r="K3" t="s">
        <v>23</v>
      </c>
      <c r="L3" t="s">
        <v>24</v>
      </c>
      <c r="M3" t="s">
        <v>25</v>
      </c>
      <c r="N3" t="s">
        <v>26</v>
      </c>
      <c r="O3" t="s">
        <v>26</v>
      </c>
      <c r="P3" t="s">
        <v>100</v>
      </c>
    </row>
    <row r="4" spans="2:16" ht="15.6" customHeight="1" thickBot="1" x14ac:dyDescent="0.3">
      <c r="B4" s="87" t="s">
        <v>27</v>
      </c>
      <c r="C4" s="88"/>
      <c r="D4" s="88"/>
      <c r="E4" s="88"/>
      <c r="F4" s="88"/>
      <c r="G4" s="88"/>
      <c r="H4" s="89"/>
      <c r="J4" t="s">
        <v>28</v>
      </c>
      <c r="K4" t="s">
        <v>29</v>
      </c>
      <c r="L4" t="s">
        <v>30</v>
      </c>
      <c r="M4" t="s">
        <v>31</v>
      </c>
      <c r="N4" t="s">
        <v>32</v>
      </c>
      <c r="O4" t="s">
        <v>32</v>
      </c>
      <c r="P4" t="s">
        <v>36</v>
      </c>
    </row>
    <row r="5" spans="2:16" ht="10.199999999999999" customHeight="1" thickBot="1" x14ac:dyDescent="0.3">
      <c r="B5" s="10"/>
      <c r="C5" s="10"/>
      <c r="D5" s="10"/>
      <c r="E5" s="10"/>
      <c r="F5" s="10"/>
      <c r="G5" s="10"/>
      <c r="H5" s="5"/>
      <c r="L5" t="s">
        <v>34</v>
      </c>
      <c r="M5" t="s">
        <v>35</v>
      </c>
      <c r="P5" t="s">
        <v>33</v>
      </c>
    </row>
    <row r="6" spans="2:16" ht="19.95" customHeight="1" x14ac:dyDescent="0.25">
      <c r="B6" s="77" t="s">
        <v>37</v>
      </c>
      <c r="C6" s="78"/>
      <c r="D6" s="79"/>
      <c r="E6" s="77" t="s">
        <v>38</v>
      </c>
      <c r="F6" s="78"/>
      <c r="G6" s="78"/>
      <c r="H6" s="79"/>
      <c r="M6" t="s">
        <v>39</v>
      </c>
    </row>
    <row r="7" spans="2:16" ht="39.6" customHeight="1" x14ac:dyDescent="0.25">
      <c r="B7" s="80" t="s">
        <v>40</v>
      </c>
      <c r="C7" s="81"/>
      <c r="D7" s="60">
        <f>'Subsidieaanvraag Prestaties 1'!D7</f>
        <v>0</v>
      </c>
      <c r="E7" s="95" t="s">
        <v>41</v>
      </c>
      <c r="F7" s="95"/>
      <c r="G7" s="130" t="s">
        <v>42</v>
      </c>
      <c r="H7" s="131"/>
      <c r="M7" t="s">
        <v>43</v>
      </c>
    </row>
    <row r="8" spans="2:16" ht="19.95" customHeight="1" x14ac:dyDescent="0.25">
      <c r="B8" s="82" t="s">
        <v>44</v>
      </c>
      <c r="C8" s="83"/>
      <c r="D8" s="56"/>
      <c r="E8" s="97" t="s">
        <v>45</v>
      </c>
      <c r="F8" s="97"/>
      <c r="G8" s="58" t="s">
        <v>46</v>
      </c>
      <c r="H8" s="17"/>
      <c r="M8" t="s">
        <v>47</v>
      </c>
    </row>
    <row r="9" spans="2:16" ht="39.6" customHeight="1" x14ac:dyDescent="0.25">
      <c r="B9" s="80" t="s">
        <v>48</v>
      </c>
      <c r="C9" s="81"/>
      <c r="D9" s="55">
        <f>'Subsidieaanvraag Prestaties 1'!D9</f>
        <v>0</v>
      </c>
      <c r="E9" s="99" t="s">
        <v>48</v>
      </c>
      <c r="F9" s="99"/>
      <c r="G9" s="90" t="s">
        <v>49</v>
      </c>
      <c r="H9" s="91"/>
      <c r="M9" t="s">
        <v>50</v>
      </c>
    </row>
    <row r="10" spans="2:16" ht="19.95" customHeight="1" x14ac:dyDescent="0.25">
      <c r="B10" s="23" t="s">
        <v>51</v>
      </c>
      <c r="C10" s="24"/>
      <c r="D10" s="56">
        <f>'Subsidieaanvraag Prestaties 1'!D10</f>
        <v>0</v>
      </c>
      <c r="E10" s="97" t="s">
        <v>52</v>
      </c>
      <c r="F10" s="97"/>
      <c r="G10" s="117">
        <v>445736279</v>
      </c>
      <c r="H10" s="118"/>
      <c r="M10" t="s">
        <v>53</v>
      </c>
    </row>
    <row r="11" spans="2:16" ht="19.95" customHeight="1" thickBot="1" x14ac:dyDescent="0.3">
      <c r="B11" s="80" t="s">
        <v>54</v>
      </c>
      <c r="C11" s="116"/>
      <c r="D11" s="137">
        <f>'Subsidieaanvraag Prestaties 1'!D11</f>
        <v>0</v>
      </c>
      <c r="E11" s="127" t="s">
        <v>55</v>
      </c>
      <c r="F11" s="127"/>
      <c r="G11" s="128" t="s">
        <v>56</v>
      </c>
      <c r="H11" s="129"/>
    </row>
    <row r="12" spans="2:16" ht="19.95" customHeight="1" x14ac:dyDescent="0.25">
      <c r="B12" s="80"/>
      <c r="C12" s="116"/>
      <c r="D12" s="137"/>
      <c r="E12" s="77" t="s">
        <v>58</v>
      </c>
      <c r="F12" s="78"/>
      <c r="G12" s="78"/>
      <c r="H12" s="79"/>
    </row>
    <row r="13" spans="2:16" ht="19.95" customHeight="1" x14ac:dyDescent="0.25">
      <c r="B13" s="82" t="s">
        <v>57</v>
      </c>
      <c r="C13" s="83"/>
      <c r="D13" s="56">
        <f>'Subsidieaanvraag Prestaties 1'!D13</f>
        <v>0</v>
      </c>
      <c r="E13" s="97" t="s">
        <v>96</v>
      </c>
      <c r="F13" s="97"/>
      <c r="G13" s="138"/>
      <c r="H13" s="139"/>
    </row>
    <row r="14" spans="2:16" ht="19.95" customHeight="1" x14ac:dyDescent="0.25">
      <c r="B14" s="23" t="s">
        <v>52</v>
      </c>
      <c r="C14" s="61"/>
      <c r="D14" s="56">
        <f>'Subsidieaanvraag Prestaties 1'!D14</f>
        <v>0</v>
      </c>
      <c r="E14" s="97" t="s">
        <v>60</v>
      </c>
      <c r="F14" s="97"/>
      <c r="G14" s="135"/>
      <c r="H14" s="136"/>
    </row>
    <row r="15" spans="2:16" ht="19.95" customHeight="1" x14ac:dyDescent="0.25">
      <c r="B15" s="23" t="s">
        <v>59</v>
      </c>
      <c r="C15" s="24"/>
      <c r="D15" s="56">
        <f>'Subsidieaanvraag Prestaties 1'!D15</f>
        <v>0</v>
      </c>
      <c r="E15" s="97" t="s">
        <v>62</v>
      </c>
      <c r="F15" s="97"/>
      <c r="G15" s="123"/>
      <c r="H15" s="122"/>
    </row>
    <row r="16" spans="2:16" ht="19.95" customHeight="1" x14ac:dyDescent="0.25">
      <c r="B16" s="23" t="s">
        <v>61</v>
      </c>
      <c r="C16" s="24"/>
      <c r="D16" s="56">
        <f>'Subsidieaanvraag Prestaties 1'!D16</f>
        <v>0</v>
      </c>
      <c r="E16" s="97" t="s">
        <v>64</v>
      </c>
      <c r="F16" s="97"/>
      <c r="G16" s="123"/>
      <c r="H16" s="122"/>
    </row>
    <row r="17" spans="2:8" ht="19.95" customHeight="1" x14ac:dyDescent="0.25">
      <c r="B17" s="23" t="s">
        <v>63</v>
      </c>
      <c r="C17" s="24"/>
      <c r="D17" s="56">
        <f>'Subsidieaanvraag Prestaties 1'!D17</f>
        <v>0</v>
      </c>
      <c r="E17" s="97" t="s">
        <v>66</v>
      </c>
      <c r="F17" s="97"/>
      <c r="G17" s="123"/>
      <c r="H17" s="122"/>
    </row>
    <row r="18" spans="2:8" ht="19.95" customHeight="1" thickBot="1" x14ac:dyDescent="0.3">
      <c r="B18" s="25" t="s">
        <v>65</v>
      </c>
      <c r="C18" s="26"/>
      <c r="D18" s="57"/>
      <c r="E18" s="127" t="s">
        <v>67</v>
      </c>
      <c r="F18" s="127"/>
      <c r="G18" s="124"/>
      <c r="H18" s="125"/>
    </row>
    <row r="19" spans="2:8" ht="10.199999999999999" customHeight="1" thickBot="1" x14ac:dyDescent="0.3">
      <c r="B19" s="6"/>
    </row>
    <row r="20" spans="2:8" ht="40.200000000000003" x14ac:dyDescent="0.25">
      <c r="B20" s="13" t="s">
        <v>68</v>
      </c>
      <c r="C20" s="14" t="s">
        <v>69</v>
      </c>
      <c r="D20" s="15" t="s">
        <v>70</v>
      </c>
      <c r="E20" s="14" t="s">
        <v>71</v>
      </c>
      <c r="F20" s="14" t="s">
        <v>72</v>
      </c>
      <c r="G20" s="19" t="s">
        <v>73</v>
      </c>
      <c r="H20" s="18" t="s">
        <v>74</v>
      </c>
    </row>
    <row r="21" spans="2:8" ht="19.95" customHeight="1" x14ac:dyDescent="0.25">
      <c r="B21" s="40"/>
      <c r="C21" s="16"/>
      <c r="D21" s="44"/>
      <c r="E21" s="37">
        <v>67</v>
      </c>
      <c r="F21" s="37">
        <v>1.3</v>
      </c>
      <c r="G21" s="44">
        <f>(H21/121)*21</f>
        <v>0</v>
      </c>
      <c r="H21" s="49">
        <f>D21*E21*F21</f>
        <v>0</v>
      </c>
    </row>
    <row r="22" spans="2:8" ht="19.95" customHeight="1" x14ac:dyDescent="0.25">
      <c r="B22" s="41"/>
      <c r="C22" s="16"/>
      <c r="D22" s="7"/>
      <c r="E22" s="38">
        <v>67</v>
      </c>
      <c r="F22" s="38">
        <v>1.3</v>
      </c>
      <c r="G22" s="7">
        <f t="shared" ref="G22:G28" si="0">(H22/121)*21</f>
        <v>0</v>
      </c>
      <c r="H22" s="39">
        <f t="shared" ref="H22:H28" si="1">D22*E22*F22</f>
        <v>0</v>
      </c>
    </row>
    <row r="23" spans="2:8" ht="19.95" customHeight="1" x14ac:dyDescent="0.25">
      <c r="B23" s="41"/>
      <c r="C23" s="16"/>
      <c r="D23" s="7"/>
      <c r="E23" s="38">
        <v>67</v>
      </c>
      <c r="F23" s="38">
        <v>1.3</v>
      </c>
      <c r="G23" s="7">
        <f t="shared" si="0"/>
        <v>0</v>
      </c>
      <c r="H23" s="39">
        <f t="shared" si="1"/>
        <v>0</v>
      </c>
    </row>
    <row r="24" spans="2:8" ht="19.95" customHeight="1" x14ac:dyDescent="0.25">
      <c r="B24" s="41"/>
      <c r="C24" s="16"/>
      <c r="D24" s="7"/>
      <c r="E24" s="38">
        <v>67</v>
      </c>
      <c r="F24" s="38">
        <v>1.3</v>
      </c>
      <c r="G24" s="7">
        <f t="shared" si="0"/>
        <v>0</v>
      </c>
      <c r="H24" s="39">
        <f t="shared" si="1"/>
        <v>0</v>
      </c>
    </row>
    <row r="25" spans="2:8" ht="19.95" customHeight="1" x14ac:dyDescent="0.25">
      <c r="B25" s="41"/>
      <c r="C25" s="16"/>
      <c r="D25" s="7"/>
      <c r="E25" s="38">
        <v>67</v>
      </c>
      <c r="F25" s="38">
        <v>1.3</v>
      </c>
      <c r="G25" s="7">
        <f t="shared" si="0"/>
        <v>0</v>
      </c>
      <c r="H25" s="39">
        <f t="shared" si="1"/>
        <v>0</v>
      </c>
    </row>
    <row r="26" spans="2:8" ht="19.95" customHeight="1" x14ac:dyDescent="0.25">
      <c r="B26" s="41"/>
      <c r="C26" s="16"/>
      <c r="D26" s="7"/>
      <c r="E26" s="38">
        <v>67</v>
      </c>
      <c r="F26" s="38">
        <v>1.3</v>
      </c>
      <c r="G26" s="7">
        <f t="shared" si="0"/>
        <v>0</v>
      </c>
      <c r="H26" s="39">
        <f t="shared" si="1"/>
        <v>0</v>
      </c>
    </row>
    <row r="27" spans="2:8" ht="19.95" customHeight="1" x14ac:dyDescent="0.25">
      <c r="B27" s="41"/>
      <c r="C27" s="16"/>
      <c r="D27" s="7"/>
      <c r="E27" s="38">
        <v>67</v>
      </c>
      <c r="F27" s="38">
        <v>1.3</v>
      </c>
      <c r="G27" s="7">
        <f t="shared" si="0"/>
        <v>0</v>
      </c>
      <c r="H27" s="39">
        <f t="shared" si="1"/>
        <v>0</v>
      </c>
    </row>
    <row r="28" spans="2:8" ht="19.95" customHeight="1" x14ac:dyDescent="0.25">
      <c r="B28" s="50"/>
      <c r="C28" s="51"/>
      <c r="D28" s="52"/>
      <c r="E28" s="53">
        <v>67</v>
      </c>
      <c r="F28" s="53">
        <v>1.3</v>
      </c>
      <c r="G28" s="52">
        <f t="shared" si="0"/>
        <v>0</v>
      </c>
      <c r="H28" s="54">
        <f t="shared" si="1"/>
        <v>0</v>
      </c>
    </row>
    <row r="29" spans="2:8" ht="19.95" customHeight="1" thickBot="1" x14ac:dyDescent="0.3">
      <c r="B29" s="113" t="s">
        <v>90</v>
      </c>
      <c r="C29" s="114"/>
      <c r="D29" s="64">
        <f>SUM(D21:D28)</f>
        <v>0</v>
      </c>
      <c r="E29" s="132"/>
      <c r="F29" s="133"/>
      <c r="G29" s="133"/>
      <c r="H29" s="134"/>
    </row>
    <row r="30" spans="2:8" ht="10.199999999999999" customHeight="1" thickBot="1" x14ac:dyDescent="0.3">
      <c r="F30" s="108"/>
      <c r="G30" s="108"/>
      <c r="H30" s="36"/>
    </row>
    <row r="31" spans="2:8" ht="19.95" customHeight="1" thickBot="1" x14ac:dyDescent="0.3">
      <c r="B31" s="119" t="s">
        <v>75</v>
      </c>
      <c r="C31" s="120"/>
      <c r="D31" s="120"/>
      <c r="E31" s="120"/>
      <c r="F31" s="120"/>
      <c r="G31" s="120"/>
      <c r="H31" s="35">
        <f>SUM(H21:H30)</f>
        <v>0</v>
      </c>
    </row>
    <row r="32" spans="2:8" ht="10.199999999999999" customHeight="1" thickBot="1" x14ac:dyDescent="0.3">
      <c r="B32" s="3"/>
      <c r="C32" s="3"/>
      <c r="D32" s="3"/>
      <c r="E32" s="3"/>
      <c r="F32" s="3"/>
      <c r="G32" s="3"/>
    </row>
    <row r="33" spans="2:14" ht="27.6" customHeight="1" x14ac:dyDescent="0.25">
      <c r="B33" s="21" t="s">
        <v>68</v>
      </c>
      <c r="C33" s="9" t="s">
        <v>76</v>
      </c>
      <c r="D33" s="101" t="s">
        <v>97</v>
      </c>
      <c r="E33" s="102"/>
      <c r="F33" s="103"/>
      <c r="G33" s="106" t="s">
        <v>77</v>
      </c>
      <c r="H33" s="107"/>
    </row>
    <row r="34" spans="2:14" ht="33.6" customHeight="1" thickBot="1" x14ac:dyDescent="0.3">
      <c r="B34" s="46"/>
      <c r="C34" s="47"/>
      <c r="D34" s="104"/>
      <c r="E34" s="104"/>
      <c r="F34" s="104"/>
      <c r="G34" s="104"/>
      <c r="H34" s="105"/>
      <c r="I34" s="11"/>
      <c r="J34" s="109"/>
      <c r="K34" s="109"/>
      <c r="L34" s="109"/>
      <c r="M34" s="109"/>
      <c r="N34" s="109"/>
    </row>
    <row r="35" spans="2:14" x14ac:dyDescent="0.25">
      <c r="I35" s="8"/>
      <c r="J35" s="2"/>
      <c r="K35" s="2"/>
      <c r="L35" s="8"/>
      <c r="M35" s="100"/>
      <c r="N35" s="100"/>
    </row>
  </sheetData>
  <mergeCells count="44">
    <mergeCell ref="B11:C12"/>
    <mergeCell ref="D34:F34"/>
    <mergeCell ref="G34:H34"/>
    <mergeCell ref="E17:F17"/>
    <mergeCell ref="G17:H17"/>
    <mergeCell ref="E11:F11"/>
    <mergeCell ref="G11:H11"/>
    <mergeCell ref="E12:H12"/>
    <mergeCell ref="B13:C13"/>
    <mergeCell ref="E13:F13"/>
    <mergeCell ref="G13:H13"/>
    <mergeCell ref="E15:F15"/>
    <mergeCell ref="G15:H15"/>
    <mergeCell ref="B9:C9"/>
    <mergeCell ref="E9:F9"/>
    <mergeCell ref="J34:L34"/>
    <mergeCell ref="M34:N34"/>
    <mergeCell ref="M35:N35"/>
    <mergeCell ref="E18:F18"/>
    <mergeCell ref="G18:H18"/>
    <mergeCell ref="F30:G30"/>
    <mergeCell ref="B31:G31"/>
    <mergeCell ref="D33:F33"/>
    <mergeCell ref="G33:H33"/>
    <mergeCell ref="E29:H29"/>
    <mergeCell ref="B29:C29"/>
    <mergeCell ref="E14:F14"/>
    <mergeCell ref="G14:H14"/>
    <mergeCell ref="D11:D12"/>
    <mergeCell ref="B7:C7"/>
    <mergeCell ref="E7:F7"/>
    <mergeCell ref="G7:H7"/>
    <mergeCell ref="B8:C8"/>
    <mergeCell ref="E8:F8"/>
    <mergeCell ref="B2:H2"/>
    <mergeCell ref="B3:H3"/>
    <mergeCell ref="B4:H4"/>
    <mergeCell ref="B6:D6"/>
    <mergeCell ref="E6:H6"/>
    <mergeCell ref="G9:H9"/>
    <mergeCell ref="E16:F16"/>
    <mergeCell ref="G16:H16"/>
    <mergeCell ref="E10:F10"/>
    <mergeCell ref="G10:H10"/>
  </mergeCells>
  <pageMargins left="0.7" right="0.7" top="0.75" bottom="0.75" header="0.3" footer="0.3"/>
  <drawing r:id="rId1"/>
  <legacyDrawing r:id="rId2"/>
  <controls>
    <mc:AlternateContent xmlns:mc="http://schemas.openxmlformats.org/markup-compatibility/2006">
      <mc:Choice Requires="x14">
        <control shapeId="9236" r:id="rId3" name="ComboBox15">
          <controlPr autoLine="0" listFillRange="K2:K4" r:id="rId4">
            <anchor moveWithCells="1">
              <from>
                <xdr:col>6</xdr:col>
                <xdr:colOff>15240</xdr:colOff>
                <xdr:row>13</xdr:row>
                <xdr:rowOff>0</xdr:rowOff>
              </from>
              <to>
                <xdr:col>17</xdr:col>
                <xdr:colOff>0</xdr:colOff>
                <xdr:row>14</xdr:row>
                <xdr:rowOff>0</xdr:rowOff>
              </to>
            </anchor>
          </controlPr>
        </control>
      </mc:Choice>
      <mc:Fallback>
        <control shapeId="9236" r:id="rId3" name="ComboBox15"/>
      </mc:Fallback>
    </mc:AlternateContent>
    <mc:AlternateContent xmlns:mc="http://schemas.openxmlformats.org/markup-compatibility/2006">
      <mc:Choice Requires="x14">
        <control shapeId="9232" r:id="rId5" name="ComboBox14">
          <controlPr autoLine="0" listFillRange="P2:P5" r:id="rId6">
            <anchor moveWithCells="1">
              <from>
                <xdr:col>2</xdr:col>
                <xdr:colOff>7620</xdr:colOff>
                <xdr:row>27</xdr:row>
                <xdr:rowOff>7620</xdr:rowOff>
              </from>
              <to>
                <xdr:col>3</xdr:col>
                <xdr:colOff>0</xdr:colOff>
                <xdr:row>28</xdr:row>
                <xdr:rowOff>0</xdr:rowOff>
              </to>
            </anchor>
          </controlPr>
        </control>
      </mc:Choice>
      <mc:Fallback>
        <control shapeId="9232" r:id="rId5" name="ComboBox14"/>
      </mc:Fallback>
    </mc:AlternateContent>
    <mc:AlternateContent xmlns:mc="http://schemas.openxmlformats.org/markup-compatibility/2006">
      <mc:Choice Requires="x14">
        <control shapeId="9231" r:id="rId7" name="ComboBox13">
          <controlPr autoLine="0" listFillRange="P2:P5" r:id="rId6">
            <anchor moveWithCells="1">
              <from>
                <xdr:col>2</xdr:col>
                <xdr:colOff>7620</xdr:colOff>
                <xdr:row>26</xdr:row>
                <xdr:rowOff>7620</xdr:rowOff>
              </from>
              <to>
                <xdr:col>3</xdr:col>
                <xdr:colOff>0</xdr:colOff>
                <xdr:row>27</xdr:row>
                <xdr:rowOff>0</xdr:rowOff>
              </to>
            </anchor>
          </controlPr>
        </control>
      </mc:Choice>
      <mc:Fallback>
        <control shapeId="9231" r:id="rId7" name="ComboBox13"/>
      </mc:Fallback>
    </mc:AlternateContent>
    <mc:AlternateContent xmlns:mc="http://schemas.openxmlformats.org/markup-compatibility/2006">
      <mc:Choice Requires="x14">
        <control shapeId="9230" r:id="rId8" name="ComboBox12">
          <controlPr autoLine="0" listFillRange="P2:P5" r:id="rId6">
            <anchor moveWithCells="1">
              <from>
                <xdr:col>2</xdr:col>
                <xdr:colOff>7620</xdr:colOff>
                <xdr:row>26</xdr:row>
                <xdr:rowOff>0</xdr:rowOff>
              </from>
              <to>
                <xdr:col>3</xdr:col>
                <xdr:colOff>0</xdr:colOff>
                <xdr:row>26</xdr:row>
                <xdr:rowOff>243840</xdr:rowOff>
              </to>
            </anchor>
          </controlPr>
        </control>
      </mc:Choice>
      <mc:Fallback>
        <control shapeId="9230" r:id="rId8" name="ComboBox12"/>
      </mc:Fallback>
    </mc:AlternateContent>
    <mc:AlternateContent xmlns:mc="http://schemas.openxmlformats.org/markup-compatibility/2006">
      <mc:Choice Requires="x14">
        <control shapeId="9229" r:id="rId9" name="ComboBox11">
          <controlPr autoLine="0" listFillRange="P2:P5" r:id="rId6">
            <anchor moveWithCells="1">
              <from>
                <xdr:col>2</xdr:col>
                <xdr:colOff>7620</xdr:colOff>
                <xdr:row>25</xdr:row>
                <xdr:rowOff>7620</xdr:rowOff>
              </from>
              <to>
                <xdr:col>3</xdr:col>
                <xdr:colOff>0</xdr:colOff>
                <xdr:row>26</xdr:row>
                <xdr:rowOff>0</xdr:rowOff>
              </to>
            </anchor>
          </controlPr>
        </control>
      </mc:Choice>
      <mc:Fallback>
        <control shapeId="9229" r:id="rId9" name="ComboBox11"/>
      </mc:Fallback>
    </mc:AlternateContent>
    <mc:AlternateContent xmlns:mc="http://schemas.openxmlformats.org/markup-compatibility/2006">
      <mc:Choice Requires="x14">
        <control shapeId="9228" r:id="rId10" name="ComboBox10">
          <controlPr autoLine="0" listFillRange="P2:P5" r:id="rId6">
            <anchor moveWithCells="1">
              <from>
                <xdr:col>2</xdr:col>
                <xdr:colOff>7620</xdr:colOff>
                <xdr:row>24</xdr:row>
                <xdr:rowOff>7620</xdr:rowOff>
              </from>
              <to>
                <xdr:col>3</xdr:col>
                <xdr:colOff>0</xdr:colOff>
                <xdr:row>25</xdr:row>
                <xdr:rowOff>0</xdr:rowOff>
              </to>
            </anchor>
          </controlPr>
        </control>
      </mc:Choice>
      <mc:Fallback>
        <control shapeId="9228" r:id="rId10" name="ComboBox10"/>
      </mc:Fallback>
    </mc:AlternateContent>
    <mc:AlternateContent xmlns:mc="http://schemas.openxmlformats.org/markup-compatibility/2006">
      <mc:Choice Requires="x14">
        <control shapeId="9227" r:id="rId11" name="ComboBox9">
          <controlPr autoLine="0" listFillRange="P2:P5" r:id="rId6">
            <anchor moveWithCells="1">
              <from>
                <xdr:col>2</xdr:col>
                <xdr:colOff>7620</xdr:colOff>
                <xdr:row>23</xdr:row>
                <xdr:rowOff>7620</xdr:rowOff>
              </from>
              <to>
                <xdr:col>3</xdr:col>
                <xdr:colOff>0</xdr:colOff>
                <xdr:row>24</xdr:row>
                <xdr:rowOff>0</xdr:rowOff>
              </to>
            </anchor>
          </controlPr>
        </control>
      </mc:Choice>
      <mc:Fallback>
        <control shapeId="9227" r:id="rId11" name="ComboBox9"/>
      </mc:Fallback>
    </mc:AlternateContent>
    <mc:AlternateContent xmlns:mc="http://schemas.openxmlformats.org/markup-compatibility/2006">
      <mc:Choice Requires="x14">
        <control shapeId="9226" r:id="rId12" name="ComboBox8">
          <controlPr autoLine="0" listFillRange="P2:P5" r:id="rId6">
            <anchor moveWithCells="1">
              <from>
                <xdr:col>2</xdr:col>
                <xdr:colOff>7620</xdr:colOff>
                <xdr:row>22</xdr:row>
                <xdr:rowOff>7620</xdr:rowOff>
              </from>
              <to>
                <xdr:col>3</xdr:col>
                <xdr:colOff>0</xdr:colOff>
                <xdr:row>23</xdr:row>
                <xdr:rowOff>0</xdr:rowOff>
              </to>
            </anchor>
          </controlPr>
        </control>
      </mc:Choice>
      <mc:Fallback>
        <control shapeId="9226" r:id="rId12" name="ComboBox8"/>
      </mc:Fallback>
    </mc:AlternateContent>
    <mc:AlternateContent xmlns:mc="http://schemas.openxmlformats.org/markup-compatibility/2006">
      <mc:Choice Requires="x14">
        <control shapeId="9225" r:id="rId13" name="ComboBox7">
          <controlPr autoLine="0" listFillRange="P2:P5" r:id="rId6">
            <anchor moveWithCells="1">
              <from>
                <xdr:col>2</xdr:col>
                <xdr:colOff>7620</xdr:colOff>
                <xdr:row>21</xdr:row>
                <xdr:rowOff>7620</xdr:rowOff>
              </from>
              <to>
                <xdr:col>3</xdr:col>
                <xdr:colOff>0</xdr:colOff>
                <xdr:row>22</xdr:row>
                <xdr:rowOff>0</xdr:rowOff>
              </to>
            </anchor>
          </controlPr>
        </control>
      </mc:Choice>
      <mc:Fallback>
        <control shapeId="9225" r:id="rId13" name="ComboBox7"/>
      </mc:Fallback>
    </mc:AlternateContent>
    <mc:AlternateContent xmlns:mc="http://schemas.openxmlformats.org/markup-compatibility/2006">
      <mc:Choice Requires="x14">
        <control shapeId="9224" r:id="rId14" name="ComboBox6">
          <controlPr autoLine="0" listFillRange="P2:P5" r:id="rId6">
            <anchor moveWithCells="1">
              <from>
                <xdr:col>2</xdr:col>
                <xdr:colOff>7620</xdr:colOff>
                <xdr:row>20</xdr:row>
                <xdr:rowOff>7620</xdr:rowOff>
              </from>
              <to>
                <xdr:col>3</xdr:col>
                <xdr:colOff>0</xdr:colOff>
                <xdr:row>21</xdr:row>
                <xdr:rowOff>0</xdr:rowOff>
              </to>
            </anchor>
          </controlPr>
        </control>
      </mc:Choice>
      <mc:Fallback>
        <control shapeId="9224" r:id="rId14" name="ComboBox6"/>
      </mc:Fallback>
    </mc:AlternateContent>
    <mc:AlternateContent xmlns:mc="http://schemas.openxmlformats.org/markup-compatibility/2006">
      <mc:Choice Requires="x14">
        <control shapeId="9223" r:id="rId15" name="ComboBox5">
          <controlPr autoLine="0" listFillRange="O2:O4" r:id="rId16">
            <anchor moveWithCells="1">
              <from>
                <xdr:col>6</xdr:col>
                <xdr:colOff>15240</xdr:colOff>
                <xdr:row>16</xdr:row>
                <xdr:rowOff>228600</xdr:rowOff>
              </from>
              <to>
                <xdr:col>17</xdr:col>
                <xdr:colOff>0</xdr:colOff>
                <xdr:row>17</xdr:row>
                <xdr:rowOff>236220</xdr:rowOff>
              </to>
            </anchor>
          </controlPr>
        </control>
      </mc:Choice>
      <mc:Fallback>
        <control shapeId="9223" r:id="rId15" name="ComboBox5"/>
      </mc:Fallback>
    </mc:AlternateContent>
    <mc:AlternateContent xmlns:mc="http://schemas.openxmlformats.org/markup-compatibility/2006">
      <mc:Choice Requires="x14">
        <control shapeId="9222" r:id="rId17" name="ComboBox4">
          <controlPr autoLine="0" listFillRange="N2:N4" r:id="rId4">
            <anchor moveWithCells="1">
              <from>
                <xdr:col>6</xdr:col>
                <xdr:colOff>15240</xdr:colOff>
                <xdr:row>15</xdr:row>
                <xdr:rowOff>243840</xdr:rowOff>
              </from>
              <to>
                <xdr:col>17</xdr:col>
                <xdr:colOff>0</xdr:colOff>
                <xdr:row>16</xdr:row>
                <xdr:rowOff>243840</xdr:rowOff>
              </to>
            </anchor>
          </controlPr>
        </control>
      </mc:Choice>
      <mc:Fallback>
        <control shapeId="9222" r:id="rId17" name="ComboBox4"/>
      </mc:Fallback>
    </mc:AlternateContent>
    <mc:AlternateContent xmlns:mc="http://schemas.openxmlformats.org/markup-compatibility/2006">
      <mc:Choice Requires="x14">
        <control shapeId="9220" r:id="rId18" name="ComboBox3">
          <controlPr autoLine="0" listFillRange="M2:M10" r:id="rId4">
            <anchor moveWithCells="1">
              <from>
                <xdr:col>6</xdr:col>
                <xdr:colOff>15240</xdr:colOff>
                <xdr:row>14</xdr:row>
                <xdr:rowOff>243840</xdr:rowOff>
              </from>
              <to>
                <xdr:col>17</xdr:col>
                <xdr:colOff>0</xdr:colOff>
                <xdr:row>15</xdr:row>
                <xdr:rowOff>243840</xdr:rowOff>
              </to>
            </anchor>
          </controlPr>
        </control>
      </mc:Choice>
      <mc:Fallback>
        <control shapeId="9220" r:id="rId18" name="ComboBox3"/>
      </mc:Fallback>
    </mc:AlternateContent>
    <mc:AlternateContent xmlns:mc="http://schemas.openxmlformats.org/markup-compatibility/2006">
      <mc:Choice Requires="x14">
        <control shapeId="9219" r:id="rId19" name="ComboBox2">
          <controlPr autoLine="0" listFillRange="L2:L5" r:id="rId4">
            <anchor moveWithCells="1">
              <from>
                <xdr:col>6</xdr:col>
                <xdr:colOff>15240</xdr:colOff>
                <xdr:row>14</xdr:row>
                <xdr:rowOff>0</xdr:rowOff>
              </from>
              <to>
                <xdr:col>17</xdr:col>
                <xdr:colOff>0</xdr:colOff>
                <xdr:row>15</xdr:row>
                <xdr:rowOff>0</xdr:rowOff>
              </to>
            </anchor>
          </controlPr>
        </control>
      </mc:Choice>
      <mc:Fallback>
        <control shapeId="9219" r:id="rId19" name="ComboBox2"/>
      </mc:Fallback>
    </mc:AlternateContent>
    <mc:AlternateContent xmlns:mc="http://schemas.openxmlformats.org/markup-compatibility/2006">
      <mc:Choice Requires="x14">
        <control shapeId="9217" r:id="rId20" name="ComboBox1">
          <controlPr autoLine="0" listFillRange="J2:J4" r:id="rId21">
            <anchor moveWithCells="1">
              <from>
                <xdr:col>3</xdr:col>
                <xdr:colOff>0</xdr:colOff>
                <xdr:row>7</xdr:row>
                <xdr:rowOff>22860</xdr:rowOff>
              </from>
              <to>
                <xdr:col>3</xdr:col>
                <xdr:colOff>1676400</xdr:colOff>
                <xdr:row>8</xdr:row>
                <xdr:rowOff>22860</xdr:rowOff>
              </to>
            </anchor>
          </controlPr>
        </control>
      </mc:Choice>
      <mc:Fallback>
        <control shapeId="9217" r:id="rId20" name="Combo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1BB7-464C-4823-A7AE-A897DB5F43DA}">
  <sheetPr codeName="Blad3"/>
  <dimension ref="B1:R35"/>
  <sheetViews>
    <sheetView showGridLines="0" topLeftCell="A20" workbookViewId="0">
      <selection activeCell="D29" sqref="D29"/>
    </sheetView>
  </sheetViews>
  <sheetFormatPr defaultRowHeight="13.8" x14ac:dyDescent="0.25"/>
  <cols>
    <col min="1" max="1" width="2.5" customWidth="1"/>
    <col min="3" max="3" width="11.19921875" customWidth="1"/>
    <col min="4" max="4" width="22.19921875" customWidth="1"/>
    <col min="5" max="5" width="6.69921875" bestFit="1" customWidth="1"/>
    <col min="6" max="6" width="11.8984375" customWidth="1"/>
    <col min="7" max="7" width="9.09765625" customWidth="1"/>
    <col min="8" max="8" width="9.59765625" customWidth="1"/>
    <col min="9" max="9" width="8.3984375" hidden="1" customWidth="1"/>
    <col min="10" max="11" width="10.3984375" hidden="1" customWidth="1"/>
    <col min="12" max="12" width="20.59765625" hidden="1" customWidth="1"/>
    <col min="13" max="13" width="17.3984375" hidden="1" customWidth="1"/>
    <col min="14" max="14" width="10.59765625" hidden="1" customWidth="1"/>
    <col min="15" max="15" width="7.8984375" hidden="1" customWidth="1"/>
    <col min="16" max="16" width="13" hidden="1" customWidth="1"/>
    <col min="17" max="17" width="8.69921875" hidden="1" customWidth="1"/>
  </cols>
  <sheetData>
    <row r="1" spans="2:18" ht="14.4" thickBot="1" x14ac:dyDescent="0.3">
      <c r="J1" s="4" t="s">
        <v>14</v>
      </c>
      <c r="K1" s="4" t="s">
        <v>15</v>
      </c>
      <c r="L1" s="4" t="s">
        <v>16</v>
      </c>
      <c r="M1" s="4" t="s">
        <v>17</v>
      </c>
      <c r="N1" s="4" t="s">
        <v>18</v>
      </c>
      <c r="O1" s="4" t="s">
        <v>19</v>
      </c>
      <c r="P1" s="4" t="s">
        <v>69</v>
      </c>
    </row>
    <row r="2" spans="2:18" ht="16.95" customHeight="1" x14ac:dyDescent="0.25">
      <c r="B2" s="74" t="s">
        <v>20</v>
      </c>
      <c r="C2" s="75"/>
      <c r="D2" s="75"/>
      <c r="E2" s="75"/>
      <c r="F2" s="75"/>
      <c r="G2" s="75"/>
      <c r="H2" s="76"/>
    </row>
    <row r="3" spans="2:18" ht="15" x14ac:dyDescent="0.25">
      <c r="B3" s="84" t="s">
        <v>21</v>
      </c>
      <c r="C3" s="85"/>
      <c r="D3" s="85"/>
      <c r="E3" s="85"/>
      <c r="F3" s="85"/>
      <c r="G3" s="85"/>
      <c r="H3" s="86"/>
      <c r="J3" t="s">
        <v>22</v>
      </c>
      <c r="K3" t="s">
        <v>23</v>
      </c>
      <c r="L3" t="s">
        <v>24</v>
      </c>
      <c r="M3" t="s">
        <v>25</v>
      </c>
      <c r="N3" t="s">
        <v>26</v>
      </c>
      <c r="O3" t="s">
        <v>26</v>
      </c>
      <c r="P3" t="s">
        <v>100</v>
      </c>
    </row>
    <row r="4" spans="2:18" ht="15.6" customHeight="1" thickBot="1" x14ac:dyDescent="0.3">
      <c r="B4" s="87" t="s">
        <v>27</v>
      </c>
      <c r="C4" s="88"/>
      <c r="D4" s="88"/>
      <c r="E4" s="88"/>
      <c r="F4" s="88"/>
      <c r="G4" s="88"/>
      <c r="H4" s="89"/>
      <c r="J4" t="s">
        <v>28</v>
      </c>
      <c r="K4" t="s">
        <v>29</v>
      </c>
      <c r="L4" t="s">
        <v>30</v>
      </c>
      <c r="M4" t="s">
        <v>31</v>
      </c>
      <c r="N4" t="s">
        <v>32</v>
      </c>
      <c r="O4" t="s">
        <v>32</v>
      </c>
      <c r="P4" t="s">
        <v>36</v>
      </c>
    </row>
    <row r="5" spans="2:18" ht="10.199999999999999" customHeight="1" thickBot="1" x14ac:dyDescent="0.3">
      <c r="B5" s="10"/>
      <c r="C5" s="10"/>
      <c r="D5" s="10"/>
      <c r="E5" s="10"/>
      <c r="F5" s="10"/>
      <c r="G5" s="10"/>
      <c r="H5" s="5"/>
      <c r="L5" t="s">
        <v>34</v>
      </c>
      <c r="M5" t="s">
        <v>35</v>
      </c>
      <c r="P5" t="s">
        <v>33</v>
      </c>
    </row>
    <row r="6" spans="2:18" ht="19.95" customHeight="1" x14ac:dyDescent="0.25">
      <c r="B6" s="77" t="s">
        <v>37</v>
      </c>
      <c r="C6" s="78"/>
      <c r="D6" s="79"/>
      <c r="E6" s="77" t="s">
        <v>38</v>
      </c>
      <c r="F6" s="78"/>
      <c r="G6" s="78"/>
      <c r="H6" s="79"/>
      <c r="M6" t="s">
        <v>39</v>
      </c>
    </row>
    <row r="7" spans="2:18" ht="39.6" customHeight="1" x14ac:dyDescent="0.25">
      <c r="B7" s="80" t="s">
        <v>40</v>
      </c>
      <c r="C7" s="81"/>
      <c r="D7" s="55">
        <f>'Subsidieaanvraag Prestaties 1'!D7</f>
        <v>0</v>
      </c>
      <c r="E7" s="95" t="s">
        <v>41</v>
      </c>
      <c r="F7" s="95"/>
      <c r="G7" s="92" t="s">
        <v>42</v>
      </c>
      <c r="H7" s="93"/>
      <c r="M7" t="s">
        <v>43</v>
      </c>
    </row>
    <row r="8" spans="2:18" ht="19.95" customHeight="1" x14ac:dyDescent="0.25">
      <c r="B8" s="82" t="s">
        <v>44</v>
      </c>
      <c r="C8" s="83"/>
      <c r="D8" s="56"/>
      <c r="E8" s="97" t="s">
        <v>45</v>
      </c>
      <c r="F8" s="97"/>
      <c r="G8" s="58" t="s">
        <v>46</v>
      </c>
      <c r="H8" s="17"/>
      <c r="M8" t="s">
        <v>47</v>
      </c>
    </row>
    <row r="9" spans="2:18" ht="39.6" customHeight="1" x14ac:dyDescent="0.25">
      <c r="B9" s="80" t="s">
        <v>48</v>
      </c>
      <c r="C9" s="81"/>
      <c r="D9" s="55">
        <f>'Subsidieaanvraag Prestaties 1'!D9</f>
        <v>0</v>
      </c>
      <c r="E9" s="99" t="s">
        <v>48</v>
      </c>
      <c r="F9" s="99"/>
      <c r="G9" s="90" t="s">
        <v>49</v>
      </c>
      <c r="H9" s="91"/>
      <c r="M9" t="s">
        <v>50</v>
      </c>
    </row>
    <row r="10" spans="2:18" ht="19.95" customHeight="1" x14ac:dyDescent="0.25">
      <c r="B10" s="23" t="s">
        <v>51</v>
      </c>
      <c r="C10" s="24"/>
      <c r="D10" s="56">
        <f>'Subsidieaanvraag Prestaties 1'!D10</f>
        <v>0</v>
      </c>
      <c r="E10" s="97" t="s">
        <v>52</v>
      </c>
      <c r="F10" s="97"/>
      <c r="G10" s="117">
        <v>445736279</v>
      </c>
      <c r="H10" s="118"/>
      <c r="M10" t="s">
        <v>53</v>
      </c>
    </row>
    <row r="11" spans="2:18" ht="19.95" customHeight="1" thickBot="1" x14ac:dyDescent="0.3">
      <c r="B11" s="80" t="s">
        <v>54</v>
      </c>
      <c r="C11" s="116"/>
      <c r="D11" s="137">
        <f>'Subsidieaanvraag Prestaties 1'!D11</f>
        <v>0</v>
      </c>
      <c r="E11" s="127" t="s">
        <v>55</v>
      </c>
      <c r="F11" s="127"/>
      <c r="G11" s="128" t="s">
        <v>56</v>
      </c>
      <c r="H11" s="129"/>
      <c r="R11" s="42"/>
    </row>
    <row r="12" spans="2:18" ht="19.95" customHeight="1" x14ac:dyDescent="0.25">
      <c r="B12" s="80"/>
      <c r="C12" s="116"/>
      <c r="D12" s="137"/>
      <c r="E12" s="77" t="s">
        <v>58</v>
      </c>
      <c r="F12" s="78"/>
      <c r="G12" s="78"/>
      <c r="H12" s="79"/>
    </row>
    <row r="13" spans="2:18" ht="19.95" customHeight="1" x14ac:dyDescent="0.25">
      <c r="B13" s="82" t="s">
        <v>57</v>
      </c>
      <c r="C13" s="83"/>
      <c r="D13" s="56">
        <f>'Subsidieaanvraag Prestaties 1'!D13</f>
        <v>0</v>
      </c>
      <c r="E13" s="97" t="s">
        <v>96</v>
      </c>
      <c r="F13" s="97"/>
      <c r="G13" s="121"/>
      <c r="H13" s="122"/>
    </row>
    <row r="14" spans="2:18" ht="19.95" customHeight="1" x14ac:dyDescent="0.25">
      <c r="B14" s="23" t="s">
        <v>52</v>
      </c>
      <c r="C14" s="24"/>
      <c r="D14" s="56">
        <f>'Subsidieaanvraag Prestaties 1'!D14</f>
        <v>0</v>
      </c>
      <c r="E14" s="97" t="s">
        <v>60</v>
      </c>
      <c r="F14" s="97"/>
      <c r="G14" s="135"/>
      <c r="H14" s="136"/>
    </row>
    <row r="15" spans="2:18" ht="19.95" customHeight="1" x14ac:dyDescent="0.25">
      <c r="B15" s="23" t="s">
        <v>59</v>
      </c>
      <c r="C15" s="24"/>
      <c r="D15" s="56">
        <f>'Subsidieaanvraag Prestaties 1'!D15</f>
        <v>0</v>
      </c>
      <c r="E15" s="97" t="s">
        <v>62</v>
      </c>
      <c r="F15" s="97"/>
      <c r="G15" s="123"/>
      <c r="H15" s="122"/>
    </row>
    <row r="16" spans="2:18" ht="19.95" customHeight="1" x14ac:dyDescent="0.25">
      <c r="B16" s="23" t="s">
        <v>61</v>
      </c>
      <c r="C16" s="24"/>
      <c r="D16" s="56">
        <f>'Subsidieaanvraag Prestaties 1'!D16</f>
        <v>0</v>
      </c>
      <c r="E16" s="97" t="s">
        <v>64</v>
      </c>
      <c r="F16" s="97"/>
      <c r="G16" s="123"/>
      <c r="H16" s="122"/>
    </row>
    <row r="17" spans="2:8" ht="19.95" customHeight="1" x14ac:dyDescent="0.25">
      <c r="B17" s="23" t="s">
        <v>63</v>
      </c>
      <c r="C17" s="24"/>
      <c r="D17" s="56">
        <f>'Subsidieaanvraag Prestaties 1'!D17</f>
        <v>0</v>
      </c>
      <c r="E17" s="97" t="s">
        <v>66</v>
      </c>
      <c r="F17" s="97"/>
      <c r="G17" s="123"/>
      <c r="H17" s="122"/>
    </row>
    <row r="18" spans="2:8" ht="19.95" customHeight="1" thickBot="1" x14ac:dyDescent="0.3">
      <c r="B18" s="25" t="s">
        <v>65</v>
      </c>
      <c r="C18" s="26"/>
      <c r="D18" s="57"/>
      <c r="E18" s="127" t="s">
        <v>67</v>
      </c>
      <c r="F18" s="127"/>
      <c r="G18" s="124"/>
      <c r="H18" s="125"/>
    </row>
    <row r="19" spans="2:8" ht="10.199999999999999" customHeight="1" thickBot="1" x14ac:dyDescent="0.3">
      <c r="B19" s="6"/>
    </row>
    <row r="20" spans="2:8" ht="40.200000000000003" x14ac:dyDescent="0.25">
      <c r="B20" s="13" t="s">
        <v>68</v>
      </c>
      <c r="C20" s="14" t="s">
        <v>69</v>
      </c>
      <c r="D20" s="15" t="s">
        <v>70</v>
      </c>
      <c r="E20" s="14" t="s">
        <v>71</v>
      </c>
      <c r="F20" s="14" t="s">
        <v>72</v>
      </c>
      <c r="G20" s="19" t="s">
        <v>73</v>
      </c>
      <c r="H20" s="18" t="s">
        <v>74</v>
      </c>
    </row>
    <row r="21" spans="2:8" ht="19.95" customHeight="1" x14ac:dyDescent="0.25">
      <c r="B21" s="40"/>
      <c r="C21" s="16"/>
      <c r="D21" s="44"/>
      <c r="E21" s="37">
        <v>67</v>
      </c>
      <c r="F21" s="37">
        <v>1.3</v>
      </c>
      <c r="G21" s="44">
        <f>(H21/121)*21</f>
        <v>0</v>
      </c>
      <c r="H21" s="49">
        <f>D21*E21*F21</f>
        <v>0</v>
      </c>
    </row>
    <row r="22" spans="2:8" ht="19.95" customHeight="1" x14ac:dyDescent="0.25">
      <c r="B22" s="41"/>
      <c r="C22" s="16"/>
      <c r="D22" s="7"/>
      <c r="E22" s="38">
        <v>67</v>
      </c>
      <c r="F22" s="38">
        <v>1.3</v>
      </c>
      <c r="G22" s="7">
        <f t="shared" ref="G22:G28" si="0">(H22/121)*21</f>
        <v>0</v>
      </c>
      <c r="H22" s="39">
        <f t="shared" ref="H22:H28" si="1">D22*E22*F22</f>
        <v>0</v>
      </c>
    </row>
    <row r="23" spans="2:8" ht="19.95" customHeight="1" x14ac:dyDescent="0.25">
      <c r="B23" s="41"/>
      <c r="C23" s="16"/>
      <c r="D23" s="7"/>
      <c r="E23" s="38">
        <v>67</v>
      </c>
      <c r="F23" s="38">
        <v>1.3</v>
      </c>
      <c r="G23" s="7">
        <f t="shared" si="0"/>
        <v>0</v>
      </c>
      <c r="H23" s="39">
        <f t="shared" si="1"/>
        <v>0</v>
      </c>
    </row>
    <row r="24" spans="2:8" ht="19.95" customHeight="1" x14ac:dyDescent="0.25">
      <c r="B24" s="41"/>
      <c r="C24" s="16"/>
      <c r="D24" s="7"/>
      <c r="E24" s="38">
        <v>67</v>
      </c>
      <c r="F24" s="38">
        <v>1.3</v>
      </c>
      <c r="G24" s="7">
        <f t="shared" si="0"/>
        <v>0</v>
      </c>
      <c r="H24" s="39">
        <f t="shared" si="1"/>
        <v>0</v>
      </c>
    </row>
    <row r="25" spans="2:8" ht="19.95" customHeight="1" x14ac:dyDescent="0.25">
      <c r="B25" s="41"/>
      <c r="C25" s="16"/>
      <c r="D25" s="7"/>
      <c r="E25" s="38">
        <v>67</v>
      </c>
      <c r="F25" s="38">
        <v>1.3</v>
      </c>
      <c r="G25" s="7">
        <f t="shared" si="0"/>
        <v>0</v>
      </c>
      <c r="H25" s="39">
        <f t="shared" si="1"/>
        <v>0</v>
      </c>
    </row>
    <row r="26" spans="2:8" ht="19.95" customHeight="1" x14ac:dyDescent="0.25">
      <c r="B26" s="41"/>
      <c r="C26" s="16"/>
      <c r="D26" s="7"/>
      <c r="E26" s="38">
        <v>67</v>
      </c>
      <c r="F26" s="38">
        <v>1.3</v>
      </c>
      <c r="G26" s="7">
        <f t="shared" si="0"/>
        <v>0</v>
      </c>
      <c r="H26" s="39">
        <f t="shared" si="1"/>
        <v>0</v>
      </c>
    </row>
    <row r="27" spans="2:8" ht="19.95" customHeight="1" x14ac:dyDescent="0.25">
      <c r="B27" s="41"/>
      <c r="C27" s="16"/>
      <c r="D27" s="7"/>
      <c r="E27" s="38">
        <v>67</v>
      </c>
      <c r="F27" s="38">
        <v>1.3</v>
      </c>
      <c r="G27" s="7">
        <f t="shared" si="0"/>
        <v>0</v>
      </c>
      <c r="H27" s="39">
        <f t="shared" si="1"/>
        <v>0</v>
      </c>
    </row>
    <row r="28" spans="2:8" ht="19.95" customHeight="1" x14ac:dyDescent="0.25">
      <c r="B28" s="50"/>
      <c r="C28" s="51"/>
      <c r="D28" s="52"/>
      <c r="E28" s="53">
        <v>67</v>
      </c>
      <c r="F28" s="53">
        <v>1.3</v>
      </c>
      <c r="G28" s="52">
        <f t="shared" si="0"/>
        <v>0</v>
      </c>
      <c r="H28" s="54">
        <f t="shared" si="1"/>
        <v>0</v>
      </c>
    </row>
    <row r="29" spans="2:8" ht="19.95" customHeight="1" thickBot="1" x14ac:dyDescent="0.3">
      <c r="B29" s="113" t="s">
        <v>90</v>
      </c>
      <c r="C29" s="114"/>
      <c r="D29" s="64">
        <f>SUM(D21:D28)</f>
        <v>0</v>
      </c>
      <c r="E29" s="132"/>
      <c r="F29" s="133"/>
      <c r="G29" s="133"/>
      <c r="H29" s="134"/>
    </row>
    <row r="30" spans="2:8" ht="10.199999999999999" customHeight="1" thickBot="1" x14ac:dyDescent="0.3">
      <c r="F30" s="108"/>
      <c r="G30" s="108"/>
      <c r="H30" s="36"/>
    </row>
    <row r="31" spans="2:8" ht="19.95" customHeight="1" thickBot="1" x14ac:dyDescent="0.3">
      <c r="B31" s="119" t="s">
        <v>75</v>
      </c>
      <c r="C31" s="120"/>
      <c r="D31" s="120"/>
      <c r="E31" s="120"/>
      <c r="F31" s="120"/>
      <c r="G31" s="120"/>
      <c r="H31" s="35">
        <f>SUM(H21:H30)</f>
        <v>0</v>
      </c>
    </row>
    <row r="32" spans="2:8" ht="10.199999999999999" customHeight="1" thickBot="1" x14ac:dyDescent="0.3">
      <c r="B32" s="3"/>
      <c r="C32" s="3"/>
      <c r="D32" s="3"/>
      <c r="E32" s="3"/>
      <c r="F32" s="3"/>
      <c r="G32" s="3"/>
    </row>
    <row r="33" spans="2:14" ht="27.6" customHeight="1" x14ac:dyDescent="0.25">
      <c r="B33" s="21" t="s">
        <v>68</v>
      </c>
      <c r="C33" s="9" t="s">
        <v>76</v>
      </c>
      <c r="D33" s="101" t="s">
        <v>97</v>
      </c>
      <c r="E33" s="102"/>
      <c r="F33" s="103"/>
      <c r="G33" s="106" t="s">
        <v>77</v>
      </c>
      <c r="H33" s="107"/>
    </row>
    <row r="34" spans="2:14" ht="33.6" customHeight="1" thickBot="1" x14ac:dyDescent="0.3">
      <c r="B34" s="46"/>
      <c r="C34" s="47"/>
      <c r="D34" s="104"/>
      <c r="E34" s="104"/>
      <c r="F34" s="104"/>
      <c r="G34" s="104"/>
      <c r="H34" s="105"/>
      <c r="I34" s="11"/>
      <c r="J34" s="109"/>
      <c r="K34" s="109"/>
      <c r="L34" s="109"/>
      <c r="M34" s="109"/>
      <c r="N34" s="109"/>
    </row>
    <row r="35" spans="2:14" x14ac:dyDescent="0.25">
      <c r="I35" s="8"/>
      <c r="J35" s="2"/>
      <c r="K35" s="2"/>
      <c r="L35" s="8"/>
      <c r="M35" s="100"/>
      <c r="N35" s="100"/>
    </row>
  </sheetData>
  <mergeCells count="44">
    <mergeCell ref="B11:C12"/>
    <mergeCell ref="D34:F34"/>
    <mergeCell ref="G34:H34"/>
    <mergeCell ref="E17:F17"/>
    <mergeCell ref="G17:H17"/>
    <mergeCell ref="E11:F11"/>
    <mergeCell ref="G11:H11"/>
    <mergeCell ref="E12:H12"/>
    <mergeCell ref="B13:C13"/>
    <mergeCell ref="E13:F13"/>
    <mergeCell ref="G13:H13"/>
    <mergeCell ref="E15:F15"/>
    <mergeCell ref="G15:H15"/>
    <mergeCell ref="B9:C9"/>
    <mergeCell ref="E9:F9"/>
    <mergeCell ref="J34:L34"/>
    <mergeCell ref="M34:N34"/>
    <mergeCell ref="M35:N35"/>
    <mergeCell ref="E18:F18"/>
    <mergeCell ref="G18:H18"/>
    <mergeCell ref="F30:G30"/>
    <mergeCell ref="B31:G31"/>
    <mergeCell ref="D33:F33"/>
    <mergeCell ref="G33:H33"/>
    <mergeCell ref="E29:H29"/>
    <mergeCell ref="B29:C29"/>
    <mergeCell ref="E14:F14"/>
    <mergeCell ref="G14:H14"/>
    <mergeCell ref="D11:D12"/>
    <mergeCell ref="B7:C7"/>
    <mergeCell ref="E7:F7"/>
    <mergeCell ref="G7:H7"/>
    <mergeCell ref="B8:C8"/>
    <mergeCell ref="E8:F8"/>
    <mergeCell ref="B2:H2"/>
    <mergeCell ref="B3:H3"/>
    <mergeCell ref="B4:H4"/>
    <mergeCell ref="B6:D6"/>
    <mergeCell ref="E6:H6"/>
    <mergeCell ref="G9:H9"/>
    <mergeCell ref="E16:F16"/>
    <mergeCell ref="G16:H16"/>
    <mergeCell ref="E10:F10"/>
    <mergeCell ref="G10:H10"/>
  </mergeCells>
  <pageMargins left="0.7" right="0.7" top="0.75" bottom="0.75" header="0.3" footer="0.3"/>
  <drawing r:id="rId1"/>
  <legacyDrawing r:id="rId2"/>
  <controls>
    <mc:AlternateContent xmlns:mc="http://schemas.openxmlformats.org/markup-compatibility/2006">
      <mc:Choice Requires="x14">
        <control shapeId="10263" r:id="rId3" name="ComboBox15">
          <controlPr autoLine="0" listFillRange="K2:K4" r:id="rId4">
            <anchor moveWithCells="1">
              <from>
                <xdr:col>6</xdr:col>
                <xdr:colOff>15240</xdr:colOff>
                <xdr:row>13</xdr:row>
                <xdr:rowOff>0</xdr:rowOff>
              </from>
              <to>
                <xdr:col>17</xdr:col>
                <xdr:colOff>0</xdr:colOff>
                <xdr:row>14</xdr:row>
                <xdr:rowOff>0</xdr:rowOff>
              </to>
            </anchor>
          </controlPr>
        </control>
      </mc:Choice>
      <mc:Fallback>
        <control shapeId="10263" r:id="rId3" name="ComboBox15"/>
      </mc:Fallback>
    </mc:AlternateContent>
    <mc:AlternateContent xmlns:mc="http://schemas.openxmlformats.org/markup-compatibility/2006">
      <mc:Choice Requires="x14">
        <control shapeId="10260" r:id="rId5" name="ComboBox14">
          <controlPr autoLine="0" listFillRange="P2:P5" r:id="rId6">
            <anchor moveWithCells="1">
              <from>
                <xdr:col>2</xdr:col>
                <xdr:colOff>7620</xdr:colOff>
                <xdr:row>27</xdr:row>
                <xdr:rowOff>7620</xdr:rowOff>
              </from>
              <to>
                <xdr:col>3</xdr:col>
                <xdr:colOff>0</xdr:colOff>
                <xdr:row>28</xdr:row>
                <xdr:rowOff>0</xdr:rowOff>
              </to>
            </anchor>
          </controlPr>
        </control>
      </mc:Choice>
      <mc:Fallback>
        <control shapeId="10260" r:id="rId5" name="ComboBox14"/>
      </mc:Fallback>
    </mc:AlternateContent>
    <mc:AlternateContent xmlns:mc="http://schemas.openxmlformats.org/markup-compatibility/2006">
      <mc:Choice Requires="x14">
        <control shapeId="10258" r:id="rId7" name="ComboBox13">
          <controlPr autoLine="0" listFillRange="P2:P5" r:id="rId6">
            <anchor moveWithCells="1">
              <from>
                <xdr:col>2</xdr:col>
                <xdr:colOff>7620</xdr:colOff>
                <xdr:row>27</xdr:row>
                <xdr:rowOff>0</xdr:rowOff>
              </from>
              <to>
                <xdr:col>3</xdr:col>
                <xdr:colOff>0</xdr:colOff>
                <xdr:row>27</xdr:row>
                <xdr:rowOff>243840</xdr:rowOff>
              </to>
            </anchor>
          </controlPr>
        </control>
      </mc:Choice>
      <mc:Fallback>
        <control shapeId="10258" r:id="rId7" name="ComboBox13"/>
      </mc:Fallback>
    </mc:AlternateContent>
    <mc:AlternateContent xmlns:mc="http://schemas.openxmlformats.org/markup-compatibility/2006">
      <mc:Choice Requires="x14">
        <control shapeId="10257" r:id="rId8" name="ComboBox12">
          <controlPr autoLine="0" listFillRange="P2:P5" r:id="rId6">
            <anchor moveWithCells="1">
              <from>
                <xdr:col>2</xdr:col>
                <xdr:colOff>7620</xdr:colOff>
                <xdr:row>26</xdr:row>
                <xdr:rowOff>7620</xdr:rowOff>
              </from>
              <to>
                <xdr:col>3</xdr:col>
                <xdr:colOff>0</xdr:colOff>
                <xdr:row>27</xdr:row>
                <xdr:rowOff>0</xdr:rowOff>
              </to>
            </anchor>
          </controlPr>
        </control>
      </mc:Choice>
      <mc:Fallback>
        <control shapeId="10257" r:id="rId8" name="ComboBox12"/>
      </mc:Fallback>
    </mc:AlternateContent>
    <mc:AlternateContent xmlns:mc="http://schemas.openxmlformats.org/markup-compatibility/2006">
      <mc:Choice Requires="x14">
        <control shapeId="10255" r:id="rId9" name="ComboBox11">
          <controlPr autoLine="0" listFillRange="P2:P5" r:id="rId6">
            <anchor moveWithCells="1">
              <from>
                <xdr:col>2</xdr:col>
                <xdr:colOff>7620</xdr:colOff>
                <xdr:row>25</xdr:row>
                <xdr:rowOff>7620</xdr:rowOff>
              </from>
              <to>
                <xdr:col>3</xdr:col>
                <xdr:colOff>0</xdr:colOff>
                <xdr:row>26</xdr:row>
                <xdr:rowOff>0</xdr:rowOff>
              </to>
            </anchor>
          </controlPr>
        </control>
      </mc:Choice>
      <mc:Fallback>
        <control shapeId="10255" r:id="rId9" name="ComboBox11"/>
      </mc:Fallback>
    </mc:AlternateContent>
    <mc:AlternateContent xmlns:mc="http://schemas.openxmlformats.org/markup-compatibility/2006">
      <mc:Choice Requires="x14">
        <control shapeId="10254" r:id="rId10" name="ComboBox10">
          <controlPr autoLine="0" listFillRange="P2:P5" r:id="rId6">
            <anchor moveWithCells="1">
              <from>
                <xdr:col>2</xdr:col>
                <xdr:colOff>7620</xdr:colOff>
                <xdr:row>24</xdr:row>
                <xdr:rowOff>7620</xdr:rowOff>
              </from>
              <to>
                <xdr:col>3</xdr:col>
                <xdr:colOff>0</xdr:colOff>
                <xdr:row>25</xdr:row>
                <xdr:rowOff>0</xdr:rowOff>
              </to>
            </anchor>
          </controlPr>
        </control>
      </mc:Choice>
      <mc:Fallback>
        <control shapeId="10254" r:id="rId10" name="ComboBox10"/>
      </mc:Fallback>
    </mc:AlternateContent>
    <mc:AlternateContent xmlns:mc="http://schemas.openxmlformats.org/markup-compatibility/2006">
      <mc:Choice Requires="x14">
        <control shapeId="10253" r:id="rId11" name="ComboBox9">
          <controlPr autoLine="0" listFillRange="P2:P5" r:id="rId6">
            <anchor moveWithCells="1">
              <from>
                <xdr:col>2</xdr:col>
                <xdr:colOff>7620</xdr:colOff>
                <xdr:row>23</xdr:row>
                <xdr:rowOff>7620</xdr:rowOff>
              </from>
              <to>
                <xdr:col>3</xdr:col>
                <xdr:colOff>0</xdr:colOff>
                <xdr:row>24</xdr:row>
                <xdr:rowOff>0</xdr:rowOff>
              </to>
            </anchor>
          </controlPr>
        </control>
      </mc:Choice>
      <mc:Fallback>
        <control shapeId="10253" r:id="rId11" name="ComboBox9"/>
      </mc:Fallback>
    </mc:AlternateContent>
    <mc:AlternateContent xmlns:mc="http://schemas.openxmlformats.org/markup-compatibility/2006">
      <mc:Choice Requires="x14">
        <control shapeId="10251" r:id="rId12" name="ComboBox8">
          <controlPr autoLine="0" listFillRange="P2:P5" r:id="rId6">
            <anchor moveWithCells="1">
              <from>
                <xdr:col>2</xdr:col>
                <xdr:colOff>7620</xdr:colOff>
                <xdr:row>22</xdr:row>
                <xdr:rowOff>7620</xdr:rowOff>
              </from>
              <to>
                <xdr:col>3</xdr:col>
                <xdr:colOff>0</xdr:colOff>
                <xdr:row>23</xdr:row>
                <xdr:rowOff>0</xdr:rowOff>
              </to>
            </anchor>
          </controlPr>
        </control>
      </mc:Choice>
      <mc:Fallback>
        <control shapeId="10251" r:id="rId12" name="ComboBox8"/>
      </mc:Fallback>
    </mc:AlternateContent>
    <mc:AlternateContent xmlns:mc="http://schemas.openxmlformats.org/markup-compatibility/2006">
      <mc:Choice Requires="x14">
        <control shapeId="10250" r:id="rId13" name="ComboBox7">
          <controlPr autoLine="0" listFillRange="P2:P5" r:id="rId6">
            <anchor moveWithCells="1">
              <from>
                <xdr:col>2</xdr:col>
                <xdr:colOff>7620</xdr:colOff>
                <xdr:row>21</xdr:row>
                <xdr:rowOff>7620</xdr:rowOff>
              </from>
              <to>
                <xdr:col>3</xdr:col>
                <xdr:colOff>0</xdr:colOff>
                <xdr:row>22</xdr:row>
                <xdr:rowOff>0</xdr:rowOff>
              </to>
            </anchor>
          </controlPr>
        </control>
      </mc:Choice>
      <mc:Fallback>
        <control shapeId="10250" r:id="rId13" name="ComboBox7"/>
      </mc:Fallback>
    </mc:AlternateContent>
    <mc:AlternateContent xmlns:mc="http://schemas.openxmlformats.org/markup-compatibility/2006">
      <mc:Choice Requires="x14">
        <control shapeId="10249" r:id="rId14" name="ComboBox6">
          <controlPr autoLine="0" listFillRange="P2:P5" r:id="rId6">
            <anchor moveWithCells="1">
              <from>
                <xdr:col>2</xdr:col>
                <xdr:colOff>7620</xdr:colOff>
                <xdr:row>20</xdr:row>
                <xdr:rowOff>7620</xdr:rowOff>
              </from>
              <to>
                <xdr:col>3</xdr:col>
                <xdr:colOff>0</xdr:colOff>
                <xdr:row>21</xdr:row>
                <xdr:rowOff>0</xdr:rowOff>
              </to>
            </anchor>
          </controlPr>
        </control>
      </mc:Choice>
      <mc:Fallback>
        <control shapeId="10249" r:id="rId14" name="ComboBox6"/>
      </mc:Fallback>
    </mc:AlternateContent>
    <mc:AlternateContent xmlns:mc="http://schemas.openxmlformats.org/markup-compatibility/2006">
      <mc:Choice Requires="x14">
        <control shapeId="10248" r:id="rId15" name="ComboBox5">
          <controlPr autoLine="0" listFillRange="O2:O4" r:id="rId16">
            <anchor moveWithCells="1">
              <from>
                <xdr:col>6</xdr:col>
                <xdr:colOff>15240</xdr:colOff>
                <xdr:row>16</xdr:row>
                <xdr:rowOff>228600</xdr:rowOff>
              </from>
              <to>
                <xdr:col>17</xdr:col>
                <xdr:colOff>0</xdr:colOff>
                <xdr:row>17</xdr:row>
                <xdr:rowOff>236220</xdr:rowOff>
              </to>
            </anchor>
          </controlPr>
        </control>
      </mc:Choice>
      <mc:Fallback>
        <control shapeId="10248" r:id="rId15" name="ComboBox5"/>
      </mc:Fallback>
    </mc:AlternateContent>
    <mc:AlternateContent xmlns:mc="http://schemas.openxmlformats.org/markup-compatibility/2006">
      <mc:Choice Requires="x14">
        <control shapeId="10246" r:id="rId17" name="ComboBox4">
          <controlPr autoLine="0" listFillRange="N2:N4" r:id="rId4">
            <anchor moveWithCells="1">
              <from>
                <xdr:col>6</xdr:col>
                <xdr:colOff>15240</xdr:colOff>
                <xdr:row>15</xdr:row>
                <xdr:rowOff>236220</xdr:rowOff>
              </from>
              <to>
                <xdr:col>17</xdr:col>
                <xdr:colOff>0</xdr:colOff>
                <xdr:row>16</xdr:row>
                <xdr:rowOff>236220</xdr:rowOff>
              </to>
            </anchor>
          </controlPr>
        </control>
      </mc:Choice>
      <mc:Fallback>
        <control shapeId="10246" r:id="rId17" name="ComboBox4"/>
      </mc:Fallback>
    </mc:AlternateContent>
    <mc:AlternateContent xmlns:mc="http://schemas.openxmlformats.org/markup-compatibility/2006">
      <mc:Choice Requires="x14">
        <control shapeId="10245" r:id="rId18" name="ComboBox3">
          <controlPr autoLine="0" listFillRange="M2:M10" r:id="rId4">
            <anchor moveWithCells="1">
              <from>
                <xdr:col>6</xdr:col>
                <xdr:colOff>15240</xdr:colOff>
                <xdr:row>14</xdr:row>
                <xdr:rowOff>236220</xdr:rowOff>
              </from>
              <to>
                <xdr:col>17</xdr:col>
                <xdr:colOff>0</xdr:colOff>
                <xdr:row>15</xdr:row>
                <xdr:rowOff>236220</xdr:rowOff>
              </to>
            </anchor>
          </controlPr>
        </control>
      </mc:Choice>
      <mc:Fallback>
        <control shapeId="10245" r:id="rId18" name="ComboBox3"/>
      </mc:Fallback>
    </mc:AlternateContent>
    <mc:AlternateContent xmlns:mc="http://schemas.openxmlformats.org/markup-compatibility/2006">
      <mc:Choice Requires="x14">
        <control shapeId="10243" r:id="rId19" name="ComboBox2">
          <controlPr autoLine="0" listFillRange="L2:L5" r:id="rId4">
            <anchor moveWithCells="1">
              <from>
                <xdr:col>6</xdr:col>
                <xdr:colOff>15240</xdr:colOff>
                <xdr:row>14</xdr:row>
                <xdr:rowOff>0</xdr:rowOff>
              </from>
              <to>
                <xdr:col>17</xdr:col>
                <xdr:colOff>0</xdr:colOff>
                <xdr:row>15</xdr:row>
                <xdr:rowOff>0</xdr:rowOff>
              </to>
            </anchor>
          </controlPr>
        </control>
      </mc:Choice>
      <mc:Fallback>
        <control shapeId="10243" r:id="rId19" name="ComboBox2"/>
      </mc:Fallback>
    </mc:AlternateContent>
    <mc:AlternateContent xmlns:mc="http://schemas.openxmlformats.org/markup-compatibility/2006">
      <mc:Choice Requires="x14">
        <control shapeId="10242" r:id="rId20" name="ComboBox1">
          <controlPr autoLine="0" autoPict="0" listFillRange="J2:J4" r:id="rId21">
            <anchor moveWithCells="1">
              <from>
                <xdr:col>3</xdr:col>
                <xdr:colOff>7620</xdr:colOff>
                <xdr:row>7</xdr:row>
                <xdr:rowOff>22860</xdr:rowOff>
              </from>
              <to>
                <xdr:col>3</xdr:col>
                <xdr:colOff>1684020</xdr:colOff>
                <xdr:row>8</xdr:row>
                <xdr:rowOff>22860</xdr:rowOff>
              </to>
            </anchor>
          </controlPr>
        </control>
      </mc:Choice>
      <mc:Fallback>
        <control shapeId="10242" r:id="rId20"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1563-CF74-4F65-AD14-D74F20F7C274}">
  <sheetPr codeName="Blad7"/>
  <dimension ref="B1:P35"/>
  <sheetViews>
    <sheetView showGridLines="0" tabSelected="1" topLeftCell="A19" workbookViewId="0">
      <selection activeCell="P24" sqref="P24"/>
    </sheetView>
  </sheetViews>
  <sheetFormatPr defaultRowHeight="13.8" x14ac:dyDescent="0.25"/>
  <cols>
    <col min="1" max="1" width="2.5" customWidth="1"/>
    <col min="3" max="3" width="11.19921875" customWidth="1"/>
    <col min="4" max="4" width="22.19921875" customWidth="1"/>
    <col min="5" max="7" width="9.09765625" customWidth="1"/>
    <col min="8" max="8" width="9.59765625" customWidth="1"/>
    <col min="9" max="9" width="8.3984375" customWidth="1"/>
    <col min="10" max="10" width="10.3984375" hidden="1" customWidth="1"/>
    <col min="11" max="11" width="20.59765625" hidden="1" customWidth="1"/>
    <col min="12" max="12" width="17.3984375" hidden="1" customWidth="1"/>
    <col min="13" max="13" width="10.59765625" bestFit="1" customWidth="1"/>
    <col min="14" max="14" width="7.8984375" bestFit="1" customWidth="1"/>
    <col min="15" max="15" width="8.19921875" bestFit="1" customWidth="1"/>
    <col min="16" max="16" width="12.19921875" bestFit="1" customWidth="1"/>
    <col min="17" max="17" width="8.69921875" customWidth="1"/>
  </cols>
  <sheetData>
    <row r="1" spans="2:16" ht="14.4" thickBot="1" x14ac:dyDescent="0.3">
      <c r="J1" s="4"/>
      <c r="K1" s="4" t="s">
        <v>14</v>
      </c>
      <c r="L1" s="4"/>
      <c r="M1" s="4"/>
      <c r="N1" s="4"/>
      <c r="O1" s="4"/>
      <c r="P1" s="4"/>
    </row>
    <row r="2" spans="2:16" ht="16.95" customHeight="1" x14ac:dyDescent="0.25">
      <c r="B2" s="74" t="s">
        <v>20</v>
      </c>
      <c r="C2" s="75"/>
      <c r="D2" s="75"/>
      <c r="E2" s="75"/>
      <c r="F2" s="75"/>
      <c r="G2" s="75"/>
      <c r="H2" s="76"/>
    </row>
    <row r="3" spans="2:16" ht="15" x14ac:dyDescent="0.25">
      <c r="B3" s="84" t="s">
        <v>78</v>
      </c>
      <c r="C3" s="85"/>
      <c r="D3" s="85"/>
      <c r="E3" s="85"/>
      <c r="F3" s="85"/>
      <c r="G3" s="85"/>
      <c r="H3" s="86"/>
      <c r="K3" t="s">
        <v>22</v>
      </c>
    </row>
    <row r="4" spans="2:16" ht="15.6" customHeight="1" thickBot="1" x14ac:dyDescent="0.3">
      <c r="B4" s="87" t="s">
        <v>27</v>
      </c>
      <c r="C4" s="88"/>
      <c r="D4" s="88"/>
      <c r="E4" s="88"/>
      <c r="F4" s="88"/>
      <c r="G4" s="88"/>
      <c r="H4" s="89"/>
      <c r="K4" t="s">
        <v>28</v>
      </c>
    </row>
    <row r="5" spans="2:16" ht="10.199999999999999" customHeight="1" thickBot="1" x14ac:dyDescent="0.3">
      <c r="B5" s="10"/>
      <c r="C5" s="10"/>
      <c r="D5" s="10"/>
      <c r="E5" s="10"/>
      <c r="F5" s="10"/>
      <c r="G5" s="10"/>
      <c r="H5" s="5"/>
    </row>
    <row r="6" spans="2:16" ht="19.95" customHeight="1" x14ac:dyDescent="0.25">
      <c r="B6" s="77" t="s">
        <v>37</v>
      </c>
      <c r="C6" s="78"/>
      <c r="D6" s="79"/>
      <c r="E6" s="77" t="s">
        <v>38</v>
      </c>
      <c r="F6" s="78"/>
      <c r="G6" s="78"/>
      <c r="H6" s="79"/>
    </row>
    <row r="7" spans="2:16" ht="39.6" customHeight="1" x14ac:dyDescent="0.25">
      <c r="B7" s="140" t="s">
        <v>40</v>
      </c>
      <c r="C7" s="141"/>
      <c r="D7" s="60">
        <f>'Subsidieaanvraag Prestaties 1'!D7</f>
        <v>0</v>
      </c>
      <c r="E7" s="94" t="s">
        <v>41</v>
      </c>
      <c r="F7" s="95"/>
      <c r="G7" s="142" t="s">
        <v>42</v>
      </c>
      <c r="H7" s="143"/>
    </row>
    <row r="8" spans="2:16" ht="19.95" customHeight="1" x14ac:dyDescent="0.25">
      <c r="B8" s="82" t="s">
        <v>44</v>
      </c>
      <c r="C8" s="83"/>
      <c r="D8" s="56"/>
      <c r="E8" s="96" t="s">
        <v>45</v>
      </c>
      <c r="F8" s="97"/>
      <c r="G8" s="58" t="s">
        <v>46</v>
      </c>
      <c r="H8" s="17"/>
    </row>
    <row r="9" spans="2:16" ht="39.6" customHeight="1" x14ac:dyDescent="0.25">
      <c r="B9" s="80" t="s">
        <v>48</v>
      </c>
      <c r="C9" s="81"/>
      <c r="D9" s="55">
        <f>'Subsidieaanvraag Prestaties 1'!D9</f>
        <v>0</v>
      </c>
      <c r="E9" s="98" t="s">
        <v>48</v>
      </c>
      <c r="F9" s="99"/>
      <c r="G9" s="90" t="s">
        <v>49</v>
      </c>
      <c r="H9" s="91"/>
    </row>
    <row r="10" spans="2:16" ht="19.95" customHeight="1" x14ac:dyDescent="0.25">
      <c r="B10" s="23" t="s">
        <v>51</v>
      </c>
      <c r="C10" s="24"/>
      <c r="D10" s="56">
        <f>'Subsidieaanvraag Prestaties 1'!D10</f>
        <v>0</v>
      </c>
      <c r="E10" s="96" t="s">
        <v>52</v>
      </c>
      <c r="F10" s="97"/>
      <c r="G10" s="117">
        <v>445736279</v>
      </c>
      <c r="H10" s="118"/>
    </row>
    <row r="11" spans="2:16" ht="19.95" customHeight="1" thickBot="1" x14ac:dyDescent="0.3">
      <c r="B11" s="80" t="s">
        <v>54</v>
      </c>
      <c r="C11" s="116"/>
      <c r="D11" s="158">
        <f>'Subsidieaanvraag Prestaties 1'!D11</f>
        <v>0</v>
      </c>
      <c r="E11" s="126" t="s">
        <v>55</v>
      </c>
      <c r="F11" s="127"/>
      <c r="G11" s="128" t="s">
        <v>56</v>
      </c>
      <c r="H11" s="129"/>
    </row>
    <row r="12" spans="2:16" ht="19.95" customHeight="1" x14ac:dyDescent="0.25">
      <c r="B12" s="80"/>
      <c r="C12" s="116"/>
      <c r="D12" s="158"/>
      <c r="E12" s="77" t="s">
        <v>91</v>
      </c>
      <c r="F12" s="78"/>
      <c r="G12" s="78"/>
      <c r="H12" s="79"/>
    </row>
    <row r="13" spans="2:16" ht="19.95" customHeight="1" x14ac:dyDescent="0.25">
      <c r="B13" s="82" t="s">
        <v>57</v>
      </c>
      <c r="C13" s="83"/>
      <c r="D13" s="56">
        <f>'Subsidieaanvraag Prestaties 1'!D12</f>
        <v>0</v>
      </c>
      <c r="E13" s="166" t="s">
        <v>98</v>
      </c>
      <c r="F13" s="160"/>
      <c r="G13" s="160"/>
      <c r="H13" s="161"/>
    </row>
    <row r="14" spans="2:16" ht="19.95" customHeight="1" x14ac:dyDescent="0.25">
      <c r="B14" s="82" t="s">
        <v>52</v>
      </c>
      <c r="C14" s="83"/>
      <c r="D14" s="56">
        <f>'Subsidieaanvraag Prestaties 1'!D13</f>
        <v>0</v>
      </c>
      <c r="E14" s="159"/>
      <c r="F14" s="160"/>
      <c r="G14" s="160"/>
      <c r="H14" s="161"/>
    </row>
    <row r="15" spans="2:16" ht="19.95" customHeight="1" x14ac:dyDescent="0.25">
      <c r="B15" s="23" t="s">
        <v>59</v>
      </c>
      <c r="C15" s="24"/>
      <c r="D15" s="56">
        <f>'Subsidieaanvraag Prestaties 1'!D15</f>
        <v>0</v>
      </c>
      <c r="E15" s="96" t="s">
        <v>79</v>
      </c>
      <c r="F15" s="97"/>
      <c r="G15" s="167">
        <v>0.42370000000000002</v>
      </c>
      <c r="H15" s="167"/>
    </row>
    <row r="16" spans="2:16" ht="19.95" customHeight="1" x14ac:dyDescent="0.25">
      <c r="B16" s="82" t="s">
        <v>61</v>
      </c>
      <c r="C16" s="83"/>
      <c r="D16" s="56">
        <f>'Subsidieaanvraag Prestaties 1'!D16</f>
        <v>0</v>
      </c>
      <c r="E16" s="96" t="s">
        <v>80</v>
      </c>
      <c r="F16" s="97"/>
      <c r="G16" s="167">
        <v>0.25</v>
      </c>
      <c r="H16" s="167"/>
    </row>
    <row r="17" spans="2:8" ht="19.95" customHeight="1" x14ac:dyDescent="0.25">
      <c r="B17" s="82" t="s">
        <v>63</v>
      </c>
      <c r="C17" s="83"/>
      <c r="D17" s="56">
        <f>'Subsidieaanvraag Prestaties 1'!D17</f>
        <v>0</v>
      </c>
      <c r="E17" s="159" t="s">
        <v>81</v>
      </c>
      <c r="F17" s="160"/>
      <c r="G17" s="160"/>
      <c r="H17" s="161"/>
    </row>
    <row r="18" spans="2:8" ht="19.95" customHeight="1" thickBot="1" x14ac:dyDescent="0.3">
      <c r="B18" s="25" t="s">
        <v>65</v>
      </c>
      <c r="C18" s="26"/>
      <c r="D18" s="57"/>
      <c r="E18" s="126" t="s">
        <v>82</v>
      </c>
      <c r="F18" s="127"/>
      <c r="G18" s="165" t="s">
        <v>83</v>
      </c>
      <c r="H18" s="165"/>
    </row>
    <row r="19" spans="2:8" ht="10.199999999999999" customHeight="1" thickBot="1" x14ac:dyDescent="0.3">
      <c r="B19" s="6"/>
    </row>
    <row r="20" spans="2:8" ht="40.950000000000003" customHeight="1" x14ac:dyDescent="0.25">
      <c r="B20" s="13" t="s">
        <v>68</v>
      </c>
      <c r="C20" s="162" t="s">
        <v>88</v>
      </c>
      <c r="D20" s="163"/>
      <c r="E20" s="164"/>
      <c r="F20" s="27" t="s">
        <v>84</v>
      </c>
      <c r="G20" s="27" t="s">
        <v>85</v>
      </c>
      <c r="H20" s="31" t="s">
        <v>86</v>
      </c>
    </row>
    <row r="21" spans="2:8" ht="19.95" customHeight="1" x14ac:dyDescent="0.25">
      <c r="B21" s="40"/>
      <c r="C21" s="155"/>
      <c r="D21" s="156"/>
      <c r="E21" s="157"/>
      <c r="F21" s="62"/>
      <c r="G21" s="43"/>
      <c r="H21" s="45"/>
    </row>
    <row r="22" spans="2:8" ht="19.95" customHeight="1" x14ac:dyDescent="0.25">
      <c r="B22" s="41"/>
      <c r="C22" s="149"/>
      <c r="D22" s="150"/>
      <c r="E22" s="151"/>
      <c r="F22" s="63"/>
      <c r="G22" s="33"/>
      <c r="H22" s="45"/>
    </row>
    <row r="23" spans="2:8" ht="19.95" customHeight="1" x14ac:dyDescent="0.25">
      <c r="B23" s="41"/>
      <c r="C23" s="149"/>
      <c r="D23" s="150"/>
      <c r="E23" s="151"/>
      <c r="F23" s="63"/>
      <c r="G23" s="33"/>
      <c r="H23" s="45"/>
    </row>
    <row r="24" spans="2:8" ht="19.95" customHeight="1" x14ac:dyDescent="0.25">
      <c r="B24" s="41"/>
      <c r="C24" s="149"/>
      <c r="D24" s="150"/>
      <c r="E24" s="151"/>
      <c r="F24" s="63"/>
      <c r="G24" s="33"/>
      <c r="H24" s="45"/>
    </row>
    <row r="25" spans="2:8" ht="19.95" customHeight="1" x14ac:dyDescent="0.25">
      <c r="B25" s="41"/>
      <c r="C25" s="149"/>
      <c r="D25" s="150"/>
      <c r="E25" s="151"/>
      <c r="F25" s="63"/>
      <c r="G25" s="33"/>
      <c r="H25" s="45"/>
    </row>
    <row r="26" spans="2:8" ht="19.95" customHeight="1" x14ac:dyDescent="0.25">
      <c r="B26" s="41"/>
      <c r="C26" s="149"/>
      <c r="D26" s="150"/>
      <c r="E26" s="151"/>
      <c r="F26" s="63"/>
      <c r="G26" s="33"/>
      <c r="H26" s="45"/>
    </row>
    <row r="27" spans="2:8" ht="19.95" customHeight="1" x14ac:dyDescent="0.25">
      <c r="B27" s="41"/>
      <c r="C27" s="149"/>
      <c r="D27" s="150"/>
      <c r="E27" s="151"/>
      <c r="F27" s="63"/>
      <c r="G27" s="33"/>
      <c r="H27" s="45"/>
    </row>
    <row r="28" spans="2:8" ht="19.95" customHeight="1" thickBot="1" x14ac:dyDescent="0.3">
      <c r="B28" s="41"/>
      <c r="C28" s="152"/>
      <c r="D28" s="153"/>
      <c r="E28" s="154"/>
      <c r="F28" s="63"/>
      <c r="G28" s="33"/>
      <c r="H28" s="45"/>
    </row>
    <row r="29" spans="2:8" ht="19.95" customHeight="1" thickBot="1" x14ac:dyDescent="0.3">
      <c r="B29" s="29" t="s">
        <v>87</v>
      </c>
      <c r="C29" s="30"/>
      <c r="D29" s="30"/>
      <c r="E29" s="28"/>
      <c r="F29" s="32">
        <f>SUM(F21:F28)</f>
        <v>0</v>
      </c>
      <c r="G29" s="32">
        <f>SUM(G21:G28)</f>
        <v>0</v>
      </c>
      <c r="H29" s="34">
        <f>SUM(H21:H28)</f>
        <v>0</v>
      </c>
    </row>
    <row r="30" spans="2:8" ht="10.199999999999999" customHeight="1" thickBot="1" x14ac:dyDescent="0.3">
      <c r="F30" s="108"/>
      <c r="G30" s="108"/>
      <c r="H30" s="20"/>
    </row>
    <row r="31" spans="2:8" ht="19.95" customHeight="1" thickBot="1" x14ac:dyDescent="0.3">
      <c r="B31" s="119" t="s">
        <v>99</v>
      </c>
      <c r="C31" s="120"/>
      <c r="D31" s="120"/>
      <c r="E31" s="120"/>
      <c r="F31" s="120"/>
      <c r="G31" s="120"/>
      <c r="H31" s="35">
        <f>((F29*G15)+(G29*G16)+H29)</f>
        <v>0</v>
      </c>
    </row>
    <row r="32" spans="2:8" ht="10.199999999999999" customHeight="1" thickBot="1" x14ac:dyDescent="0.3">
      <c r="B32" s="3"/>
      <c r="C32" s="3"/>
      <c r="D32" s="3"/>
      <c r="E32" s="3"/>
      <c r="F32" s="3"/>
      <c r="G32" s="3"/>
    </row>
    <row r="33" spans="2:13" ht="27.6" customHeight="1" x14ac:dyDescent="0.25">
      <c r="B33" s="21" t="s">
        <v>68</v>
      </c>
      <c r="C33" s="22" t="s">
        <v>76</v>
      </c>
      <c r="D33" s="144"/>
      <c r="E33" s="145"/>
      <c r="F33" s="145"/>
      <c r="G33" s="146" t="s">
        <v>77</v>
      </c>
      <c r="H33" s="107"/>
    </row>
    <row r="34" spans="2:13" ht="33.6" customHeight="1" thickBot="1" x14ac:dyDescent="0.3">
      <c r="B34" s="46"/>
      <c r="C34" s="48"/>
      <c r="D34" s="147"/>
      <c r="E34" s="147"/>
      <c r="F34" s="147"/>
      <c r="G34" s="148"/>
      <c r="H34" s="105"/>
      <c r="I34" s="11"/>
      <c r="J34" s="109"/>
      <c r="K34" s="109"/>
      <c r="L34" s="109"/>
      <c r="M34" s="109"/>
    </row>
    <row r="35" spans="2:13" x14ac:dyDescent="0.25">
      <c r="I35" s="8"/>
      <c r="J35" s="2"/>
      <c r="K35" s="8"/>
      <c r="L35" s="100"/>
      <c r="M35" s="100"/>
    </row>
  </sheetData>
  <mergeCells count="50">
    <mergeCell ref="E12:H12"/>
    <mergeCell ref="D11:D12"/>
    <mergeCell ref="B11:C12"/>
    <mergeCell ref="E17:H17"/>
    <mergeCell ref="C20:E20"/>
    <mergeCell ref="E18:F18"/>
    <mergeCell ref="G18:H18"/>
    <mergeCell ref="B14:C14"/>
    <mergeCell ref="E13:H14"/>
    <mergeCell ref="E15:F15"/>
    <mergeCell ref="G15:H15"/>
    <mergeCell ref="B16:C16"/>
    <mergeCell ref="G16:H16"/>
    <mergeCell ref="E11:F11"/>
    <mergeCell ref="G11:H11"/>
    <mergeCell ref="C21:E21"/>
    <mergeCell ref="C25:E25"/>
    <mergeCell ref="C23:E23"/>
    <mergeCell ref="C24:E24"/>
    <mergeCell ref="C22:E22"/>
    <mergeCell ref="G10:H10"/>
    <mergeCell ref="L35:M35"/>
    <mergeCell ref="F30:G30"/>
    <mergeCell ref="B31:G31"/>
    <mergeCell ref="D33:F33"/>
    <mergeCell ref="G33:H33"/>
    <mergeCell ref="D34:F34"/>
    <mergeCell ref="G34:H34"/>
    <mergeCell ref="C26:E26"/>
    <mergeCell ref="J34:K34"/>
    <mergeCell ref="L34:M34"/>
    <mergeCell ref="C27:E27"/>
    <mergeCell ref="C28:E28"/>
    <mergeCell ref="B17:C17"/>
    <mergeCell ref="E16:F16"/>
    <mergeCell ref="B13:C13"/>
    <mergeCell ref="G9:H9"/>
    <mergeCell ref="B7:C7"/>
    <mergeCell ref="E7:F7"/>
    <mergeCell ref="B2:H2"/>
    <mergeCell ref="B3:H3"/>
    <mergeCell ref="B4:H4"/>
    <mergeCell ref="B6:D6"/>
    <mergeCell ref="E6:H6"/>
    <mergeCell ref="G7:H7"/>
    <mergeCell ref="E10:F10"/>
    <mergeCell ref="B8:C8"/>
    <mergeCell ref="E8:F8"/>
    <mergeCell ref="B9:C9"/>
    <mergeCell ref="E9:F9"/>
  </mergeCells>
  <pageMargins left="0.7" right="0.7" top="0.75" bottom="0.75" header="0.3" footer="0.3"/>
  <pageSetup paperSize="9" orientation="portrait" verticalDpi="1200" r:id="rId1"/>
  <drawing r:id="rId2"/>
  <legacyDrawing r:id="rId3"/>
  <controls>
    <mc:AlternateContent xmlns:mc="http://schemas.openxmlformats.org/markup-compatibility/2006">
      <mc:Choice Requires="x14">
        <control shapeId="8196" r:id="rId4" name="ComboBox1">
          <controlPr autoLine="0" autoPict="0" listFillRange="K2:K4" r:id="rId5">
            <anchor moveWithCells="1">
              <from>
                <xdr:col>3</xdr:col>
                <xdr:colOff>7620</xdr:colOff>
                <xdr:row>7</xdr:row>
                <xdr:rowOff>22860</xdr:rowOff>
              </from>
              <to>
                <xdr:col>3</xdr:col>
                <xdr:colOff>1684020</xdr:colOff>
                <xdr:row>8</xdr:row>
                <xdr:rowOff>22860</xdr:rowOff>
              </to>
            </anchor>
          </controlPr>
        </control>
      </mc:Choice>
      <mc:Fallback>
        <control shapeId="8196" r:id="rId4" name="Combo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290F9-D662-47EB-89AC-F2FC3EE3D829}">
  <sheetPr codeName="Blad4"/>
  <dimension ref="B1:P35"/>
  <sheetViews>
    <sheetView showGridLines="0" workbookViewId="0">
      <selection activeCell="D13" sqref="D13"/>
    </sheetView>
  </sheetViews>
  <sheetFormatPr defaultRowHeight="13.8" x14ac:dyDescent="0.25"/>
  <cols>
    <col min="1" max="1" width="2.5" customWidth="1"/>
    <col min="3" max="3" width="11.19921875" customWidth="1"/>
    <col min="4" max="4" width="22.19921875" customWidth="1"/>
    <col min="5" max="7" width="9.09765625" customWidth="1"/>
    <col min="8" max="8" width="9.59765625" customWidth="1"/>
    <col min="9" max="9" width="8.3984375" customWidth="1"/>
    <col min="10" max="10" width="10.3984375" hidden="1" customWidth="1"/>
    <col min="11" max="11" width="20.59765625" hidden="1" customWidth="1"/>
    <col min="12" max="12" width="17.3984375" hidden="1" customWidth="1"/>
    <col min="13" max="13" width="10.59765625" bestFit="1" customWidth="1"/>
    <col min="14" max="14" width="7.8984375" bestFit="1" customWidth="1"/>
    <col min="15" max="15" width="8.19921875" bestFit="1" customWidth="1"/>
    <col min="16" max="16" width="12.19921875" bestFit="1" customWidth="1"/>
    <col min="17" max="17" width="8.69921875" customWidth="1"/>
  </cols>
  <sheetData>
    <row r="1" spans="2:16" ht="14.4" thickBot="1" x14ac:dyDescent="0.3">
      <c r="J1" s="4"/>
      <c r="K1" s="4" t="s">
        <v>14</v>
      </c>
      <c r="L1" s="4"/>
      <c r="M1" s="4"/>
      <c r="N1" s="4"/>
      <c r="O1" s="4"/>
      <c r="P1" s="4"/>
    </row>
    <row r="2" spans="2:16" ht="16.95" customHeight="1" x14ac:dyDescent="0.25">
      <c r="B2" s="74" t="s">
        <v>20</v>
      </c>
      <c r="C2" s="75"/>
      <c r="D2" s="75"/>
      <c r="E2" s="75"/>
      <c r="F2" s="75"/>
      <c r="G2" s="75"/>
      <c r="H2" s="76"/>
    </row>
    <row r="3" spans="2:16" ht="15" x14ac:dyDescent="0.25">
      <c r="B3" s="84" t="s">
        <v>78</v>
      </c>
      <c r="C3" s="85"/>
      <c r="D3" s="85"/>
      <c r="E3" s="85"/>
      <c r="F3" s="85"/>
      <c r="G3" s="85"/>
      <c r="H3" s="86"/>
      <c r="K3" t="s">
        <v>22</v>
      </c>
    </row>
    <row r="4" spans="2:16" ht="15.6" customHeight="1" thickBot="1" x14ac:dyDescent="0.3">
      <c r="B4" s="87" t="s">
        <v>27</v>
      </c>
      <c r="C4" s="88"/>
      <c r="D4" s="88"/>
      <c r="E4" s="88"/>
      <c r="F4" s="88"/>
      <c r="G4" s="88"/>
      <c r="H4" s="89"/>
      <c r="K4" t="s">
        <v>28</v>
      </c>
    </row>
    <row r="5" spans="2:16" ht="10.199999999999999" customHeight="1" thickBot="1" x14ac:dyDescent="0.3">
      <c r="B5" s="10"/>
      <c r="C5" s="10"/>
      <c r="D5" s="10"/>
      <c r="E5" s="10"/>
      <c r="F5" s="10"/>
      <c r="G5" s="10"/>
      <c r="H5" s="5"/>
    </row>
    <row r="6" spans="2:16" ht="19.95" customHeight="1" x14ac:dyDescent="0.25">
      <c r="B6" s="77" t="s">
        <v>37</v>
      </c>
      <c r="C6" s="78"/>
      <c r="D6" s="79"/>
      <c r="E6" s="77" t="s">
        <v>38</v>
      </c>
      <c r="F6" s="78"/>
      <c r="G6" s="78"/>
      <c r="H6" s="79"/>
    </row>
    <row r="7" spans="2:16" ht="39.6" customHeight="1" x14ac:dyDescent="0.25">
      <c r="B7" s="140" t="s">
        <v>40</v>
      </c>
      <c r="C7" s="141"/>
      <c r="D7" s="55">
        <f>'Subsidieaanvraag Prestaties 1'!D7</f>
        <v>0</v>
      </c>
      <c r="E7" s="94" t="s">
        <v>41</v>
      </c>
      <c r="F7" s="95"/>
      <c r="G7" s="90" t="s">
        <v>42</v>
      </c>
      <c r="H7" s="168"/>
    </row>
    <row r="8" spans="2:16" ht="19.95" customHeight="1" x14ac:dyDescent="0.25">
      <c r="B8" s="82" t="s">
        <v>44</v>
      </c>
      <c r="C8" s="83"/>
      <c r="D8" s="56"/>
      <c r="E8" s="96" t="s">
        <v>45</v>
      </c>
      <c r="F8" s="97"/>
      <c r="G8" s="58" t="s">
        <v>46</v>
      </c>
      <c r="H8" s="17"/>
    </row>
    <row r="9" spans="2:16" ht="39.6" customHeight="1" x14ac:dyDescent="0.25">
      <c r="B9" s="80" t="s">
        <v>48</v>
      </c>
      <c r="C9" s="81"/>
      <c r="D9" s="55">
        <f>'Subsidieaanvraag Prestaties 1'!D9</f>
        <v>0</v>
      </c>
      <c r="E9" s="98" t="s">
        <v>48</v>
      </c>
      <c r="F9" s="99"/>
      <c r="G9" s="90" t="s">
        <v>49</v>
      </c>
      <c r="H9" s="91"/>
    </row>
    <row r="10" spans="2:16" ht="19.95" customHeight="1" x14ac:dyDescent="0.25">
      <c r="B10" s="23" t="s">
        <v>51</v>
      </c>
      <c r="C10" s="24"/>
      <c r="D10" s="56">
        <f>'Subsidieaanvraag Prestaties 1'!D10</f>
        <v>0</v>
      </c>
      <c r="E10" s="96" t="s">
        <v>52</v>
      </c>
      <c r="F10" s="97"/>
      <c r="G10" s="117">
        <v>445736279</v>
      </c>
      <c r="H10" s="118"/>
    </row>
    <row r="11" spans="2:16" ht="19.95" customHeight="1" thickBot="1" x14ac:dyDescent="0.3">
      <c r="B11" s="80" t="s">
        <v>54</v>
      </c>
      <c r="C11" s="116"/>
      <c r="D11" s="158">
        <f>'Subsidieaanvraag Prestaties 1'!D11</f>
        <v>0</v>
      </c>
      <c r="E11" s="126" t="s">
        <v>55</v>
      </c>
      <c r="F11" s="127"/>
      <c r="G11" s="128" t="s">
        <v>56</v>
      </c>
      <c r="H11" s="129"/>
    </row>
    <row r="12" spans="2:16" ht="19.95" customHeight="1" x14ac:dyDescent="0.25">
      <c r="B12" s="80"/>
      <c r="C12" s="116"/>
      <c r="D12" s="158"/>
      <c r="E12" s="77" t="s">
        <v>91</v>
      </c>
      <c r="F12" s="78"/>
      <c r="G12" s="78"/>
      <c r="H12" s="79"/>
    </row>
    <row r="13" spans="2:16" ht="19.95" customHeight="1" x14ac:dyDescent="0.25">
      <c r="B13" s="82" t="s">
        <v>57</v>
      </c>
      <c r="C13" s="83"/>
      <c r="D13" s="56">
        <f>'Subsidieaanvraag Prestaties 1'!D12</f>
        <v>0</v>
      </c>
      <c r="E13" s="166" t="s">
        <v>98</v>
      </c>
      <c r="F13" s="169"/>
      <c r="G13" s="169"/>
      <c r="H13" s="170"/>
    </row>
    <row r="14" spans="2:16" ht="19.95" customHeight="1" x14ac:dyDescent="0.25">
      <c r="B14" s="82" t="s">
        <v>52</v>
      </c>
      <c r="C14" s="83"/>
      <c r="D14" s="56">
        <f>'Subsidieaanvraag Prestaties 1'!D13</f>
        <v>0</v>
      </c>
      <c r="E14" s="166"/>
      <c r="F14" s="169"/>
      <c r="G14" s="169"/>
      <c r="H14" s="170"/>
    </row>
    <row r="15" spans="2:16" ht="19.95" customHeight="1" x14ac:dyDescent="0.25">
      <c r="B15" s="23" t="s">
        <v>59</v>
      </c>
      <c r="C15" s="24"/>
      <c r="D15" s="56">
        <f>'Subsidieaanvraag Prestaties 1'!D15</f>
        <v>0</v>
      </c>
      <c r="E15" s="96" t="s">
        <v>79</v>
      </c>
      <c r="F15" s="97"/>
      <c r="G15" s="167">
        <v>0.42370000000000002</v>
      </c>
      <c r="H15" s="167"/>
    </row>
    <row r="16" spans="2:16" ht="19.95" customHeight="1" x14ac:dyDescent="0.25">
      <c r="B16" s="82" t="s">
        <v>61</v>
      </c>
      <c r="C16" s="83"/>
      <c r="D16" s="56">
        <f>'Subsidieaanvraag Prestaties 1'!D16</f>
        <v>0</v>
      </c>
      <c r="E16" s="96" t="s">
        <v>80</v>
      </c>
      <c r="F16" s="97"/>
      <c r="G16" s="167">
        <v>0.25</v>
      </c>
      <c r="H16" s="167"/>
    </row>
    <row r="17" spans="2:8" ht="19.95" customHeight="1" x14ac:dyDescent="0.25">
      <c r="B17" s="82" t="s">
        <v>63</v>
      </c>
      <c r="C17" s="83"/>
      <c r="D17" s="56">
        <f>'Subsidieaanvraag Prestaties 1'!D17</f>
        <v>0</v>
      </c>
      <c r="E17" s="159" t="s">
        <v>81</v>
      </c>
      <c r="F17" s="160"/>
      <c r="G17" s="160"/>
      <c r="H17" s="161"/>
    </row>
    <row r="18" spans="2:8" ht="19.95" customHeight="1" thickBot="1" x14ac:dyDescent="0.3">
      <c r="B18" s="25" t="s">
        <v>65</v>
      </c>
      <c r="C18" s="26"/>
      <c r="D18" s="57"/>
      <c r="E18" s="126" t="s">
        <v>82</v>
      </c>
      <c r="F18" s="127"/>
      <c r="G18" s="165" t="s">
        <v>83</v>
      </c>
      <c r="H18" s="165"/>
    </row>
    <row r="19" spans="2:8" ht="10.199999999999999" customHeight="1" thickBot="1" x14ac:dyDescent="0.3">
      <c r="B19" s="6"/>
    </row>
    <row r="20" spans="2:8" ht="40.950000000000003" customHeight="1" x14ac:dyDescent="0.25">
      <c r="B20" s="13" t="s">
        <v>68</v>
      </c>
      <c r="C20" s="162" t="s">
        <v>89</v>
      </c>
      <c r="D20" s="163"/>
      <c r="E20" s="164"/>
      <c r="F20" s="27" t="s">
        <v>84</v>
      </c>
      <c r="G20" s="27" t="s">
        <v>85</v>
      </c>
      <c r="H20" s="31" t="s">
        <v>86</v>
      </c>
    </row>
    <row r="21" spans="2:8" ht="19.95" customHeight="1" x14ac:dyDescent="0.25">
      <c r="B21" s="40"/>
      <c r="C21" s="155"/>
      <c r="D21" s="156"/>
      <c r="E21" s="157"/>
      <c r="F21" s="62"/>
      <c r="G21" s="43"/>
      <c r="H21" s="45"/>
    </row>
    <row r="22" spans="2:8" ht="19.95" customHeight="1" x14ac:dyDescent="0.25">
      <c r="B22" s="41"/>
      <c r="C22" s="149"/>
      <c r="D22" s="150"/>
      <c r="E22" s="151"/>
      <c r="F22" s="63"/>
      <c r="G22" s="33"/>
      <c r="H22" s="45"/>
    </row>
    <row r="23" spans="2:8" ht="19.95" customHeight="1" x14ac:dyDescent="0.25">
      <c r="B23" s="41"/>
      <c r="C23" s="149"/>
      <c r="D23" s="150"/>
      <c r="E23" s="151"/>
      <c r="F23" s="63"/>
      <c r="G23" s="33"/>
      <c r="H23" s="45"/>
    </row>
    <row r="24" spans="2:8" ht="19.95" customHeight="1" x14ac:dyDescent="0.25">
      <c r="B24" s="41"/>
      <c r="C24" s="149"/>
      <c r="D24" s="150"/>
      <c r="E24" s="151"/>
      <c r="F24" s="63"/>
      <c r="G24" s="33"/>
      <c r="H24" s="45"/>
    </row>
    <row r="25" spans="2:8" ht="19.95" customHeight="1" x14ac:dyDescent="0.25">
      <c r="B25" s="41"/>
      <c r="C25" s="149"/>
      <c r="D25" s="150"/>
      <c r="E25" s="151"/>
      <c r="F25" s="63"/>
      <c r="G25" s="33"/>
      <c r="H25" s="45"/>
    </row>
    <row r="26" spans="2:8" ht="19.95" customHeight="1" x14ac:dyDescent="0.25">
      <c r="B26" s="41"/>
      <c r="C26" s="149"/>
      <c r="D26" s="150"/>
      <c r="E26" s="151"/>
      <c r="F26" s="63"/>
      <c r="G26" s="33"/>
      <c r="H26" s="45"/>
    </row>
    <row r="27" spans="2:8" ht="19.95" customHeight="1" x14ac:dyDescent="0.25">
      <c r="B27" s="41"/>
      <c r="C27" s="149"/>
      <c r="D27" s="150"/>
      <c r="E27" s="151"/>
      <c r="F27" s="63"/>
      <c r="G27" s="33"/>
      <c r="H27" s="45"/>
    </row>
    <row r="28" spans="2:8" ht="19.95" customHeight="1" thickBot="1" x14ac:dyDescent="0.3">
      <c r="B28" s="41"/>
      <c r="C28" s="152"/>
      <c r="D28" s="153"/>
      <c r="E28" s="154"/>
      <c r="F28" s="63"/>
      <c r="G28" s="33"/>
      <c r="H28" s="45"/>
    </row>
    <row r="29" spans="2:8" ht="19.95" customHeight="1" thickBot="1" x14ac:dyDescent="0.3">
      <c r="B29" s="29" t="s">
        <v>87</v>
      </c>
      <c r="C29" s="30"/>
      <c r="D29" s="30"/>
      <c r="E29" s="28"/>
      <c r="F29" s="32">
        <f>SUM(F21:F28)</f>
        <v>0</v>
      </c>
      <c r="G29" s="32">
        <f>SUM(G21:G28)</f>
        <v>0</v>
      </c>
      <c r="H29" s="34">
        <f>SUM(H21:H28)</f>
        <v>0</v>
      </c>
    </row>
    <row r="30" spans="2:8" ht="10.199999999999999" customHeight="1" thickBot="1" x14ac:dyDescent="0.3">
      <c r="F30" s="108"/>
      <c r="G30" s="108"/>
      <c r="H30" s="20"/>
    </row>
    <row r="31" spans="2:8" ht="19.95" customHeight="1" thickBot="1" x14ac:dyDescent="0.3">
      <c r="B31" s="119" t="s">
        <v>99</v>
      </c>
      <c r="C31" s="120"/>
      <c r="D31" s="120"/>
      <c r="E31" s="120"/>
      <c r="F31" s="120"/>
      <c r="G31" s="120"/>
      <c r="H31" s="35">
        <f>((F29*G15)+(G29*G16)+H29)</f>
        <v>0</v>
      </c>
    </row>
    <row r="32" spans="2:8" ht="10.199999999999999" customHeight="1" thickBot="1" x14ac:dyDescent="0.3">
      <c r="B32" s="3"/>
      <c r="C32" s="3"/>
      <c r="D32" s="3"/>
      <c r="E32" s="3"/>
      <c r="F32" s="3"/>
      <c r="G32" s="3"/>
    </row>
    <row r="33" spans="2:13" ht="27.6" customHeight="1" x14ac:dyDescent="0.25">
      <c r="B33" s="21" t="s">
        <v>68</v>
      </c>
      <c r="C33" s="22" t="s">
        <v>76</v>
      </c>
      <c r="D33" s="144"/>
      <c r="E33" s="145"/>
      <c r="F33" s="145"/>
      <c r="G33" s="146" t="s">
        <v>77</v>
      </c>
      <c r="H33" s="107"/>
    </row>
    <row r="34" spans="2:13" ht="33.6" customHeight="1" thickBot="1" x14ac:dyDescent="0.3">
      <c r="B34" s="46"/>
      <c r="C34" s="48"/>
      <c r="D34" s="147"/>
      <c r="E34" s="147"/>
      <c r="F34" s="147"/>
      <c r="G34" s="148"/>
      <c r="H34" s="105"/>
      <c r="I34" s="11"/>
      <c r="J34" s="109"/>
      <c r="K34" s="109"/>
      <c r="L34" s="109"/>
      <c r="M34" s="109"/>
    </row>
    <row r="35" spans="2:13" x14ac:dyDescent="0.25">
      <c r="I35" s="8"/>
      <c r="J35" s="2"/>
      <c r="K35" s="8"/>
      <c r="L35" s="100"/>
      <c r="M35" s="100"/>
    </row>
  </sheetData>
  <mergeCells count="50">
    <mergeCell ref="J34:K34"/>
    <mergeCell ref="L34:M34"/>
    <mergeCell ref="L35:M35"/>
    <mergeCell ref="E12:H12"/>
    <mergeCell ref="D11:D12"/>
    <mergeCell ref="F30:G30"/>
    <mergeCell ref="B31:G31"/>
    <mergeCell ref="D33:F33"/>
    <mergeCell ref="G33:H33"/>
    <mergeCell ref="D34:F34"/>
    <mergeCell ref="G34:H34"/>
    <mergeCell ref="C24:E24"/>
    <mergeCell ref="C25:E25"/>
    <mergeCell ref="C26:E26"/>
    <mergeCell ref="C27:E27"/>
    <mergeCell ref="C28:E28"/>
    <mergeCell ref="C23:E23"/>
    <mergeCell ref="E15:F15"/>
    <mergeCell ref="G15:H15"/>
    <mergeCell ref="B16:C16"/>
    <mergeCell ref="E16:F16"/>
    <mergeCell ref="G16:H16"/>
    <mergeCell ref="B17:C17"/>
    <mergeCell ref="E17:H17"/>
    <mergeCell ref="E18:F18"/>
    <mergeCell ref="G18:H18"/>
    <mergeCell ref="C20:E20"/>
    <mergeCell ref="C21:E21"/>
    <mergeCell ref="C22:E22"/>
    <mergeCell ref="E11:F11"/>
    <mergeCell ref="G11:H11"/>
    <mergeCell ref="B13:C13"/>
    <mergeCell ref="E13:H14"/>
    <mergeCell ref="B14:C14"/>
    <mergeCell ref="B11:C12"/>
    <mergeCell ref="E10:F10"/>
    <mergeCell ref="G10:H10"/>
    <mergeCell ref="B2:H2"/>
    <mergeCell ref="B3:H3"/>
    <mergeCell ref="B4:H4"/>
    <mergeCell ref="B6:D6"/>
    <mergeCell ref="E6:H6"/>
    <mergeCell ref="B7:C7"/>
    <mergeCell ref="E7:F7"/>
    <mergeCell ref="G7:H7"/>
    <mergeCell ref="B8:C8"/>
    <mergeCell ref="E8:F8"/>
    <mergeCell ref="B9:C9"/>
    <mergeCell ref="E9:F9"/>
    <mergeCell ref="G9:H9"/>
  </mergeCells>
  <pageMargins left="0.7" right="0.7" top="0.75" bottom="0.75" header="0.3" footer="0.3"/>
  <drawing r:id="rId1"/>
  <legacyDrawing r:id="rId2"/>
  <controls>
    <mc:AlternateContent xmlns:mc="http://schemas.openxmlformats.org/markup-compatibility/2006">
      <mc:Choice Requires="x14">
        <control shapeId="12290" r:id="rId3" name="ComboBox1">
          <controlPr autoLine="0" autoPict="0" listFillRange="K2:K4" r:id="rId4">
            <anchor moveWithCells="1">
              <from>
                <xdr:col>3</xdr:col>
                <xdr:colOff>7620</xdr:colOff>
                <xdr:row>7</xdr:row>
                <xdr:rowOff>22860</xdr:rowOff>
              </from>
              <to>
                <xdr:col>3</xdr:col>
                <xdr:colOff>1684020</xdr:colOff>
                <xdr:row>8</xdr:row>
                <xdr:rowOff>22860</xdr:rowOff>
              </to>
            </anchor>
          </controlPr>
        </control>
      </mc:Choice>
      <mc:Fallback>
        <control shapeId="12290" r:id="rId3" name="Combo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43A22323A3B14B87C23D31331157EA" ma:contentTypeVersion="16" ma:contentTypeDescription="Create a new document." ma:contentTypeScope="" ma:versionID="202f9ed596f45cdf006ed57fdbd49ec6">
  <xsd:schema xmlns:xsd="http://www.w3.org/2001/XMLSchema" xmlns:xs="http://www.w3.org/2001/XMLSchema" xmlns:p="http://schemas.microsoft.com/office/2006/metadata/properties" xmlns:ns2="9083a713-fc38-4248-89b2-68dd93c83e42" xmlns:ns3="a5575b5a-5ea5-4f05-9d05-40a54d629e93" targetNamespace="http://schemas.microsoft.com/office/2006/metadata/properties" ma:root="true" ma:fieldsID="d4a2a7f68e525ce9bc157fda98633b96" ns2:_="" ns3:_="">
    <xsd:import namespace="9083a713-fc38-4248-89b2-68dd93c83e42"/>
    <xsd:import namespace="a5575b5a-5ea5-4f05-9d05-40a54d629e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3a713-fc38-4248-89b2-68dd93c83e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9c4268-854a-4b50-bbef-814b08314a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575b5a-5ea5-4f05-9d05-40a54d629e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88c51cd-5421-467d-9ce1-cbc5d8ff536b}" ma:internalName="TaxCatchAll" ma:showField="CatchAllData" ma:web="a5575b5a-5ea5-4f05-9d05-40a54d629e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5575b5a-5ea5-4f05-9d05-40a54d629e93" xsi:nil="true"/>
    <SharedWithUsers xmlns="a5575b5a-5ea5-4f05-9d05-40a54d629e93">
      <UserInfo>
        <DisplayName/>
        <AccountId xsi:nil="true"/>
        <AccountType/>
      </UserInfo>
    </SharedWithUsers>
    <lcf76f155ced4ddcb4097134ff3c332f xmlns="9083a713-fc38-4248-89b2-68dd93c83e4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6170E-BF48-4373-BCA0-4FA658F60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3a713-fc38-4248-89b2-68dd93c83e42"/>
    <ds:schemaRef ds:uri="a5575b5a-5ea5-4f05-9d05-40a54d629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EFB4F1-98C6-40B5-93DC-702B971A0C33}">
  <ds:schemaRefs>
    <ds:schemaRef ds:uri="a5575b5a-5ea5-4f05-9d05-40a54d629e93"/>
    <ds:schemaRef ds:uri="9083a713-fc38-4248-89b2-68dd93c83e42"/>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75C4973-B052-457C-8996-DFFF8D5146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Uitleg</vt:lpstr>
      <vt:lpstr>Subsidieaanvraag Prestaties 1</vt:lpstr>
      <vt:lpstr>Subsidieaanvraag Prestaties 2</vt:lpstr>
      <vt:lpstr>Subsidieaanvraag Prestaties 3</vt:lpstr>
      <vt:lpstr>Vervoersonkosten WZC</vt:lpstr>
      <vt:lpstr>Vervoersonkosten LDC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Evgenia Nikiforova</dc:creator>
  <cp:keywords/>
  <dc:description/>
  <cp:lastModifiedBy>Kathleen Decuyper</cp:lastModifiedBy>
  <cp:revision/>
  <dcterms:created xsi:type="dcterms:W3CDTF">2010-08-16T12:00:21Z</dcterms:created>
  <dcterms:modified xsi:type="dcterms:W3CDTF">2024-04-09T13:28:46Z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0x010100B343A22323A3B14B87C23D31331157EA</vt:lpwstr>
  </property>
  <property fmtid="{D5CDD505-2E9C-101B-9397-08002B2CF9AE}" pid="3" name="AuthorIds_UIVersion_512">
    <vt:lpwstr>886</vt:lpwstr>
  </property>
  <property fmtid="{D5CDD505-2E9C-101B-9397-08002B2CF9AE}" pid="4" name="AuthorIds_UIVersion_1536">
    <vt:lpwstr>28</vt:lpwstr>
  </property>
  <property fmtid="{D5CDD505-2E9C-101B-9397-08002B2CF9AE}" pid="5" name="Themas">
    <vt:lpwstr/>
  </property>
  <property fmtid="{D5CDD505-2E9C-101B-9397-08002B2CF9AE}" pid="6" name="xd_ProgID">
    <vt:lpwstr/>
  </property>
  <property fmtid="{D5CDD505-2E9C-101B-9397-08002B2CF9AE}" pid="7" name="DynaTags">
    <vt:lpwstr/>
  </property>
  <property fmtid="{D5CDD505-2E9C-101B-9397-08002B2CF9AE}" pid="8" name="Team">
    <vt:lpwstr>3;#Admin|8c9e4f55-1f2d-41c5-8331-80a9cc2b04c2</vt:lpwstr>
  </property>
  <property fmtid="{D5CDD505-2E9C-101B-9397-08002B2CF9AE}" pid="9" name="ComplianceAssetId">
    <vt:lpwstr/>
  </property>
  <property fmtid="{D5CDD505-2E9C-101B-9397-08002B2CF9AE}" pid="10" name="TemplateUrl">
    <vt:lpwstr/>
  </property>
  <property fmtid="{D5CDD505-2E9C-101B-9397-08002B2CF9AE}" pid="11" name="Settings">
    <vt:lpwstr/>
  </property>
  <property fmtid="{D5CDD505-2E9C-101B-9397-08002B2CF9AE}" pid="12" name="xd_Signature">
    <vt:bool>false</vt:bool>
  </property>
  <property fmtid="{D5CDD505-2E9C-101B-9397-08002B2CF9AE}" pid="13" name="MediaServiceImageTags">
    <vt:lpwstr/>
  </property>
</Properties>
</file>